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ортаңғы топ" sheetId="1" r:id="rId1"/>
  </sheets>
  <calcPr calcId="144525"/>
</workbook>
</file>

<file path=xl/calcChain.xml><?xml version="1.0" encoding="utf-8"?>
<calcChain xmlns="http://schemas.openxmlformats.org/spreadsheetml/2006/main">
  <c r="C39" i="1" l="1"/>
  <c r="C40" i="1" s="1"/>
  <c r="D39" i="1"/>
  <c r="E39" i="1"/>
  <c r="E40" i="1" s="1"/>
  <c r="F39" i="1"/>
  <c r="G39" i="1"/>
  <c r="G40" i="1" s="1"/>
  <c r="H39" i="1"/>
  <c r="I39" i="1"/>
  <c r="I40" i="1" s="1"/>
  <c r="J39" i="1"/>
  <c r="J40" i="1" s="1"/>
  <c r="K39" i="1"/>
  <c r="K40" i="1" s="1"/>
  <c r="L39" i="1"/>
  <c r="M39" i="1"/>
  <c r="M40" i="1" s="1"/>
  <c r="N39" i="1"/>
  <c r="O39" i="1"/>
  <c r="O40" i="1" s="1"/>
  <c r="P39" i="1"/>
  <c r="Q39" i="1"/>
  <c r="Q40" i="1" s="1"/>
  <c r="R39" i="1"/>
  <c r="R40" i="1" s="1"/>
  <c r="S39" i="1"/>
  <c r="S40" i="1" s="1"/>
  <c r="T39" i="1"/>
  <c r="U39" i="1"/>
  <c r="U40" i="1" s="1"/>
  <c r="V39" i="1"/>
  <c r="V40" i="1" s="1"/>
  <c r="W39" i="1"/>
  <c r="W40" i="1" s="1"/>
  <c r="X39" i="1"/>
  <c r="Y39" i="1"/>
  <c r="Y40" i="1" s="1"/>
  <c r="Z39" i="1"/>
  <c r="Z40" i="1" s="1"/>
  <c r="AA39" i="1"/>
  <c r="AA40" i="1" s="1"/>
  <c r="AB39" i="1"/>
  <c r="AC39" i="1"/>
  <c r="AC40" i="1" s="1"/>
  <c r="AD39" i="1"/>
  <c r="AD40" i="1" s="1"/>
  <c r="AE39" i="1"/>
  <c r="AE40" i="1" s="1"/>
  <c r="AF39" i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Y39" i="1"/>
  <c r="AY40" i="1" s="1"/>
  <c r="AZ39" i="1"/>
  <c r="BA39" i="1"/>
  <c r="BA40" i="1" s="1"/>
  <c r="BB39" i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Q39" i="1"/>
  <c r="BQ40" i="1" s="1"/>
  <c r="BR39" i="1"/>
  <c r="BS39" i="1"/>
  <c r="BS40" i="1" s="1"/>
  <c r="BT39" i="1"/>
  <c r="BU39" i="1"/>
  <c r="BU40" i="1" s="1"/>
  <c r="BV39" i="1"/>
  <c r="BV40" i="1" s="1"/>
  <c r="BW39" i="1"/>
  <c r="BW40" i="1" s="1"/>
  <c r="BX39" i="1"/>
  <c r="BY39" i="1"/>
  <c r="BY40" i="1" s="1"/>
  <c r="BZ39" i="1"/>
  <c r="BZ40" i="1" s="1"/>
  <c r="CA39" i="1"/>
  <c r="CA40" i="1" s="1"/>
  <c r="CB39" i="1"/>
  <c r="CC39" i="1"/>
  <c r="CC40" i="1" s="1"/>
  <c r="CD39" i="1"/>
  <c r="CD40" i="1" s="1"/>
  <c r="CE39" i="1"/>
  <c r="CE40" i="1" s="1"/>
  <c r="CF39" i="1"/>
  <c r="CG39" i="1"/>
  <c r="CG40" i="1" s="1"/>
  <c r="CH39" i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O39" i="1"/>
  <c r="CO40" i="1" s="1"/>
  <c r="CP39" i="1"/>
  <c r="CQ39" i="1"/>
  <c r="CQ40" i="1" s="1"/>
  <c r="CR39" i="1"/>
  <c r="CS39" i="1"/>
  <c r="CS40" i="1" s="1"/>
  <c r="CT39" i="1"/>
  <c r="CT40" i="1" s="1"/>
  <c r="CU39" i="1"/>
  <c r="CU40" i="1" s="1"/>
  <c r="CV39" i="1"/>
  <c r="CW39" i="1"/>
  <c r="CW40" i="1" s="1"/>
  <c r="CX39" i="1"/>
  <c r="CX40" i="1" s="1"/>
  <c r="CY39" i="1"/>
  <c r="CY40" i="1" s="1"/>
  <c r="CZ39" i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G39" i="1"/>
  <c r="DG40" i="1" s="1"/>
  <c r="DH39" i="1"/>
  <c r="DI39" i="1"/>
  <c r="DI40" i="1" s="1"/>
  <c r="DJ39" i="1"/>
  <c r="DJ40" i="1" s="1"/>
  <c r="DK39" i="1"/>
  <c r="DK40" i="1" s="1"/>
  <c r="DL39" i="1"/>
  <c r="DM39" i="1"/>
  <c r="DM40" i="1" s="1"/>
  <c r="DN39" i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U39" i="1"/>
  <c r="DU40" i="1" s="1"/>
  <c r="DV39" i="1"/>
  <c r="DV40" i="1" s="1"/>
  <c r="DW39" i="1"/>
  <c r="DW40" i="1" s="1"/>
  <c r="DX39" i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D40" i="1"/>
  <c r="F40" i="1"/>
  <c r="H40" i="1"/>
  <c r="L40" i="1"/>
  <c r="N40" i="1"/>
  <c r="P40" i="1"/>
  <c r="T40" i="1"/>
  <c r="X40" i="1"/>
  <c r="AB40" i="1"/>
  <c r="AF40" i="1"/>
  <c r="AR40" i="1"/>
  <c r="AX40" i="1"/>
  <c r="AZ40" i="1"/>
  <c r="BB40" i="1"/>
  <c r="BP40" i="1"/>
  <c r="BR40" i="1"/>
  <c r="BT40" i="1"/>
  <c r="BX40" i="1"/>
  <c r="CB40" i="1"/>
  <c r="CF40" i="1"/>
  <c r="CH40" i="1"/>
  <c r="CN40" i="1"/>
  <c r="CP40" i="1"/>
  <c r="CR40" i="1"/>
  <c r="CV40" i="1"/>
  <c r="CZ40" i="1"/>
  <c r="DF40" i="1"/>
  <c r="DH40" i="1"/>
  <c r="DL40" i="1"/>
  <c r="DN40" i="1"/>
  <c r="DT40" i="1"/>
  <c r="DX40" i="1"/>
  <c r="ED40" i="1"/>
  <c r="EJ40" i="1"/>
  <c r="ET40" i="1"/>
  <c r="EZ40" i="1"/>
  <c r="I59" i="1" l="1"/>
  <c r="H59" i="1" s="1"/>
  <c r="G58" i="1"/>
  <c r="F58" i="1" s="1"/>
  <c r="E57" i="1"/>
  <c r="E62" i="1"/>
  <c r="D62" i="1" s="1"/>
  <c r="M57" i="1"/>
  <c r="I50" i="1"/>
  <c r="H50" i="1" s="1"/>
  <c r="G49" i="1"/>
  <c r="F49" i="1" s="1"/>
  <c r="E48" i="1"/>
  <c r="E63" i="1"/>
  <c r="D63" i="1" s="1"/>
  <c r="M58" i="1"/>
  <c r="L58" i="1" s="1"/>
  <c r="K57" i="1"/>
  <c r="G59" i="1"/>
  <c r="F59" i="1" s="1"/>
  <c r="E58" i="1"/>
  <c r="D58" i="1" s="1"/>
  <c r="E52" i="1"/>
  <c r="G50" i="1"/>
  <c r="F50" i="1" s="1"/>
  <c r="E49" i="1"/>
  <c r="D49" i="1" s="1"/>
  <c r="E43" i="1"/>
  <c r="M59" i="1"/>
  <c r="L59" i="1" s="1"/>
  <c r="K58" i="1"/>
  <c r="J58" i="1" s="1"/>
  <c r="I57" i="1"/>
  <c r="E50" i="1"/>
  <c r="D50" i="1" s="1"/>
  <c r="E44" i="1"/>
  <c r="D44" i="1" s="1"/>
  <c r="D57" i="1"/>
  <c r="E61" i="1"/>
  <c r="K59" i="1"/>
  <c r="J59" i="1" s="1"/>
  <c r="I58" i="1"/>
  <c r="H58" i="1" s="1"/>
  <c r="G57" i="1"/>
  <c r="E54" i="1"/>
  <c r="D54" i="1" s="1"/>
  <c r="I49" i="1"/>
  <c r="H49" i="1" s="1"/>
  <c r="G48" i="1"/>
  <c r="E45" i="1"/>
  <c r="D45" i="1" s="1"/>
  <c r="E59" i="1"/>
  <c r="D59" i="1" s="1"/>
  <c r="E53" i="1"/>
  <c r="D53" i="1" s="1"/>
  <c r="I48" i="1"/>
  <c r="E60" i="1" l="1"/>
  <c r="D60" i="1"/>
  <c r="D52" i="1"/>
  <c r="D55" i="1" s="1"/>
  <c r="E55" i="1"/>
  <c r="H48" i="1"/>
  <c r="H51" i="1" s="1"/>
  <c r="I51" i="1"/>
  <c r="G51" i="1"/>
  <c r="F48" i="1"/>
  <c r="F51" i="1" s="1"/>
  <c r="K60" i="1"/>
  <c r="J57" i="1"/>
  <c r="J60" i="1" s="1"/>
  <c r="G60" i="1"/>
  <c r="F57" i="1"/>
  <c r="F60" i="1" s="1"/>
  <c r="H57" i="1"/>
  <c r="H60" i="1" s="1"/>
  <c r="I60" i="1"/>
  <c r="D48" i="1"/>
  <c r="D51" i="1" s="1"/>
  <c r="E51" i="1"/>
  <c r="D61" i="1"/>
  <c r="D64" i="1" s="1"/>
  <c r="E64" i="1"/>
  <c r="D43" i="1"/>
  <c r="D46" i="1" s="1"/>
  <c r="E46" i="1"/>
  <c r="L57" i="1"/>
  <c r="L60" i="1" s="1"/>
  <c r="M60" i="1"/>
</calcChain>
</file>

<file path=xl/sharedStrings.xml><?xml version="1.0" encoding="utf-8"?>
<sst xmlns="http://schemas.openxmlformats.org/spreadsheetml/2006/main" count="378" uniqueCount="338">
  <si>
    <t>3-Ә</t>
  </si>
  <si>
    <t>Төмен</t>
  </si>
  <si>
    <t>Орташа</t>
  </si>
  <si>
    <t>Жоғары</t>
  </si>
  <si>
    <t>3-Ш</t>
  </si>
  <si>
    <t>Музыка</t>
  </si>
  <si>
    <t>Құрастыру</t>
  </si>
  <si>
    <t>Жапсыру</t>
  </si>
  <si>
    <t>Мүсіндеу</t>
  </si>
  <si>
    <t>Сурет салу</t>
  </si>
  <si>
    <t>3-Т</t>
  </si>
  <si>
    <t>3-К</t>
  </si>
  <si>
    <t>Қазақ тілі</t>
  </si>
  <si>
    <t>Көркем әдебиет</t>
  </si>
  <si>
    <t>Сөйлеуді дамыту</t>
  </si>
  <si>
    <t>3-Ф</t>
  </si>
  <si>
    <t>ЕСКЕРТУ</t>
  </si>
  <si>
    <t>Педагог пен баланың күтілетін нәтижелерге жетуі, %</t>
  </si>
  <si>
    <t>Барлығы</t>
  </si>
  <si>
    <t xml:space="preserve"> ересектің   қарауымен бақылайды, қауіпсіз мінез-құлық ережелерін өз бетінше сақтай алмайды</t>
  </si>
  <si>
    <t>сирек  бақылайды, сақтауға талпынады</t>
  </si>
  <si>
    <t>өзбетінше бақылайды, қауіпсіз мінез-құлық ережелерін сақтайды</t>
  </si>
  <si>
    <t>кейбір«жақсы» немесе «жаман» әрекеттерді (қылықтар) ажыратуға  ұмтылады</t>
  </si>
  <si>
    <t>кейбір«жақсы» немесе «жаман» әрекеттер (қылықтар) туралы түсініктері бар</t>
  </si>
  <si>
    <t>«жақсы» немесе «жаман» әрекеттер (қылықтар) туралы қарапайым түсініктері бар</t>
  </si>
  <si>
    <t>түсінуге талпынады</t>
  </si>
  <si>
    <t xml:space="preserve">ішінара түсініктері бар </t>
  </si>
  <si>
    <t>түсініктері бар</t>
  </si>
  <si>
    <t>атауға, білуге талпынады</t>
  </si>
  <si>
    <t>ішінара атайды, кейбіреуін біледі</t>
  </si>
  <si>
    <t>атайды, біледі</t>
  </si>
  <si>
    <t>атауға талпынады</t>
  </si>
  <si>
    <t>кейбіреуінің есімдерін атайды</t>
  </si>
  <si>
    <t>анық атайды</t>
  </si>
  <si>
    <t>білмейді, оларда  ойнайды</t>
  </si>
  <si>
    <t>кейбіреуін біледі,оларда  ойнайды</t>
  </si>
  <si>
    <t>біледі, оларда  қуана ойнайды</t>
  </si>
  <si>
    <t>білмейді</t>
  </si>
  <si>
    <t>кейбіреуін біледі</t>
  </si>
  <si>
    <t>біледі</t>
  </si>
  <si>
    <t>өз бетінше орындауға тырысады</t>
  </si>
  <si>
    <t>ересекпен бірге  қимылды өз бетінше орындайды</t>
  </si>
  <si>
    <t>белсенділік танытады, қимылдарды өз бетінше орындайды</t>
  </si>
  <si>
    <t>әнді барлығымен бірге бастайды, бірақ бірге   айта алмайды</t>
  </si>
  <si>
    <t>әнді барлығымен бірге бастайды, бірге аяқтауға   тырысады</t>
  </si>
  <si>
    <t>әнді барлығымен бірге бастайды және аяқтайды</t>
  </si>
  <si>
    <t>тыңдайды, бірақ түсінбейді</t>
  </si>
  <si>
    <t>тыңдайды, музыкаға қызығушылық танытпайды</t>
  </si>
  <si>
    <t>тыңдайды, түсінеді</t>
  </si>
  <si>
    <t>ойнамайды, жинамайды</t>
  </si>
  <si>
    <t>ойнайды, жинауға талпынады</t>
  </si>
  <si>
    <t>қызығушылықпен ойнайды, жинайды</t>
  </si>
  <si>
    <t>тек үлгі бойынша құрастырады</t>
  </si>
  <si>
    <t>үлгі бойынша құрастырады, ойдан құрастыруға ұмтылады</t>
  </si>
  <si>
    <t>үлгі бойынша және ойдан құрастырады</t>
  </si>
  <si>
    <t>қатысады, бірақ белсенділік танытпайды</t>
  </si>
  <si>
    <t>ұжымдық жұмысқа қызығушылық танытады</t>
  </si>
  <si>
    <t>қатысады</t>
  </si>
  <si>
    <t>тұрғыза алмайды</t>
  </si>
  <si>
    <t>құрылыс тұрғызуға талпынады</t>
  </si>
  <si>
    <t>құрылыстар тұрғызады</t>
  </si>
  <si>
    <t>зерттеуге талпынбайды</t>
  </si>
  <si>
    <t>зерттеуге қызығушылық танытады</t>
  </si>
  <si>
    <t xml:space="preserve">сызбаларға, үлгілерге сәйкес зерттейді </t>
  </si>
  <si>
    <t>ажырата алмайды, ою-өрнектерге қызығушылық танытады</t>
  </si>
  <si>
    <t>кейбіреуін ажыратады, бірақ безендіре алмайды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</si>
  <si>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</si>
  <si>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қатысуға талаптанады</t>
  </si>
  <si>
    <t>қатыспайды, жеке жұмыс жасағанды ұнатады</t>
  </si>
  <si>
    <t>қатысады, қызығып жасайды</t>
  </si>
  <si>
    <t>желімдеуге талпынады</t>
  </si>
  <si>
    <t>орналастырады, желімді қолдана алмайды</t>
  </si>
  <si>
    <t>орналастырады және желімдейді</t>
  </si>
  <si>
    <t>таңдауға тырысады</t>
  </si>
  <si>
    <t>кейбіреуін таңдай алады</t>
  </si>
  <si>
    <t>пішіндерді таңдайды</t>
  </si>
  <si>
    <t>игеруге талпынады</t>
  </si>
  <si>
    <t>ішінара игерген</t>
  </si>
  <si>
    <t>игерген</t>
  </si>
  <si>
    <t>ескертке кезде қауіпсіздікті сақтайды</t>
  </si>
  <si>
    <t>қауіпсіздіктің кейбір ережелерін сақтауға талпынады</t>
  </si>
  <si>
    <t>қауіпсіздікті сақтайды</t>
  </si>
  <si>
    <t>біріктіруге тырысады</t>
  </si>
  <si>
    <t>ішінара біріктіреді</t>
  </si>
  <si>
    <t>біріктіреді</t>
  </si>
  <si>
    <t>ересектің көмегімен мүсіндейді</t>
  </si>
  <si>
    <t xml:space="preserve">өз бетінше мүсіндеуге талпынады </t>
  </si>
  <si>
    <t>мүсіндеуде дербестік танытады</t>
  </si>
  <si>
    <t>мүсіндейді, бірақ бөліктерді біріктіре алмайды</t>
  </si>
  <si>
    <t>мүсіндеуге тырысады</t>
  </si>
  <si>
    <t>мүсіндей алады</t>
  </si>
  <si>
    <t>қолдануға тырысады</t>
  </si>
  <si>
    <t>ішінара қолданады</t>
  </si>
  <si>
    <t>пайдаланады</t>
  </si>
  <si>
    <t>ұқыпты болуға, қауіпсіздікті сақтауға тырысады</t>
  </si>
  <si>
    <t xml:space="preserve">суретті ұқыпты салуға, қауіпсіздікті сақтауға  талпынады </t>
  </si>
  <si>
    <t>суретті ұқыпты салады, қауіпсіздікті сақтайды</t>
  </si>
  <si>
    <t>игерген дағдыларын қолдануға талпынады</t>
  </si>
  <si>
    <t>дағдыларды ішінара меңгерген</t>
  </si>
  <si>
    <t>орналастыруға тырысады</t>
  </si>
  <si>
    <t>кейбіреуін орналастырады</t>
  </si>
  <si>
    <t>орналастыра алады</t>
  </si>
  <si>
    <t>толық атай алмайды</t>
  </si>
  <si>
    <t>кейбіреуін атайды</t>
  </si>
  <si>
    <t>дұрыс атайды</t>
  </si>
  <si>
    <t>қолдана алмайды</t>
  </si>
  <si>
    <t>кейбіреуін қолданады</t>
  </si>
  <si>
    <t>қолдана алады</t>
  </si>
  <si>
    <t>анықтай алмайды</t>
  </si>
  <si>
    <t>ішінара анықтайды</t>
  </si>
  <si>
    <t xml:space="preserve">анықтайды </t>
  </si>
  <si>
    <t>зерттейді, бірақ атай алмайды</t>
  </si>
  <si>
    <t>зерттейді, ішінара атайды</t>
  </si>
  <si>
    <t>зерттейді, атайды</t>
  </si>
  <si>
    <t>салыстыра алмайды</t>
  </si>
  <si>
    <t>кейбіреуін салыстырады</t>
  </si>
  <si>
    <t>салыстыра алады</t>
  </si>
  <si>
    <t>жаңа заттар мен ойыншықтарды  білуге және зерделеуге тырыспайды</t>
  </si>
  <si>
    <t xml:space="preserve"> заттарды зеделейді, жаңа заттарды зерделеуге   уақытша  қызығушылық танытады</t>
  </si>
  <si>
    <t>жаңа заттарды  белсенді зеделейді, білуге құмар</t>
  </si>
  <si>
    <t>ажыратуға талпынады</t>
  </si>
  <si>
    <t>ішінара ажыратады</t>
  </si>
  <si>
    <t>дұрыс ажыратады</t>
  </si>
  <si>
    <t>қайталап айта алмайды, бірақ сұрақтарға жауап береді</t>
  </si>
  <si>
    <t>қайталап айтуға талпынады</t>
  </si>
  <si>
    <t>түсінеді, сөз тіркестерін құрайды</t>
  </si>
  <si>
    <t>тыңдайды, ішінара түсінеді, ойын анық жеткізе алмайды</t>
  </si>
  <si>
    <t xml:space="preserve">тыңдайды, түсінеді, ойын айтуға тырысады </t>
  </si>
  <si>
    <t>тыңдайды және түсінеді, өз ойын айтады</t>
  </si>
  <si>
    <t>түсінеді, бірақ дұрыс қолдана алмайды</t>
  </si>
  <si>
    <t>ішінара түсінеді, қолданады</t>
  </si>
  <si>
    <t>түсінеді, дұрыс қолданады</t>
  </si>
  <si>
    <t>кейбіреуін түсінеді</t>
  </si>
  <si>
    <t>анық айта алмайды</t>
  </si>
  <si>
    <t>кейбіреуін айтады</t>
  </si>
  <si>
    <t>анық айтады</t>
  </si>
  <si>
    <t xml:space="preserve"> сөздерді анық айтпайды </t>
  </si>
  <si>
    <t>жатқа айтады, бірақ мәнерлеп айта алмайды</t>
  </si>
  <si>
    <t>мәнерлеп, жатқа айтады</t>
  </si>
  <si>
    <t>қайталап айтады</t>
  </si>
  <si>
    <t>ойнамайды және көрністерде ойнауға қызығушылық танытпайды</t>
  </si>
  <si>
    <t>ойнайды, рөлді  сомдауға талпынады</t>
  </si>
  <si>
    <t>қызығып ойнайды, рөлдерді сомдайды</t>
  </si>
  <si>
    <t>тыңдайды және  түсінеді, кейіпкерлерге жанашырлық танытпайды</t>
  </si>
  <si>
    <t>ішінара түсінеді, жанашырлық танытады</t>
  </si>
  <si>
    <t>тыңдайды, түсінеді, кейіпкерлерге жанашырлық танытады</t>
  </si>
  <si>
    <t>қарастырады бірақ өз ойын айта алмайды</t>
  </si>
  <si>
    <t>қарастырады, өз ойын толық жеткізе алмайды</t>
  </si>
  <si>
    <t>қарастырады, ойын анық айтады</t>
  </si>
  <si>
    <t>айта алмайды</t>
  </si>
  <si>
    <t>айтып беруге тырысады</t>
  </si>
  <si>
    <t>дұрыс сөйлеу қарқыны қалыптаспаған</t>
  </si>
  <si>
    <t>дұрыс сөйлеу қарқыны қалыптасады</t>
  </si>
  <si>
    <t>сөйлегенде қарқынды сақтайды</t>
  </si>
  <si>
    <t>байланыстыра алмайды</t>
  </si>
  <si>
    <t>кейбіреуін байланыстырады</t>
  </si>
  <si>
    <t>байланыстыра алады</t>
  </si>
  <si>
    <t>жауап бермейді</t>
  </si>
  <si>
    <t>кейбіреуіне жауап береді</t>
  </si>
  <si>
    <t>сұрақтарға жауап береді</t>
  </si>
  <si>
    <t xml:space="preserve"> дағдыларды сақтауға талпынады</t>
  </si>
  <si>
    <t xml:space="preserve"> дағдыларды меңгерген</t>
  </si>
  <si>
    <t xml:space="preserve"> дағдыларды сақтайды</t>
  </si>
  <si>
    <t>дағдыларды меңгермеген</t>
  </si>
  <si>
    <t xml:space="preserve"> кейбір дағдыларды меңгерген</t>
  </si>
  <si>
    <t xml:space="preserve"> өзіне-өзі қызмет көрсету дағдыларына ие</t>
  </si>
  <si>
    <t xml:space="preserve"> заттардың арасымен еңбектей, өрмелей  алмайды және одан түсе алмайды</t>
  </si>
  <si>
    <t xml:space="preserve"> заттардың арасымен еңбектеуге, өрмелеуге, заттардан түсуге талпынады</t>
  </si>
  <si>
    <t xml:space="preserve"> еңбектейді, өрмелейді</t>
  </si>
  <si>
    <t>секірудің, лақтырудың қарапайым әдісін меңгерген</t>
  </si>
  <si>
    <t>дұрыс секіруге, лақтыруға талпынады</t>
  </si>
  <si>
    <t>нұсқауға сәйкес секіреді, лақтырады</t>
  </si>
  <si>
    <t>жүреді, аяқтың ұшымен, тізені жоғары көтеріп, жартылай отырып жүре алмайды, жүгіруге қызығушылық танытпайды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</si>
  <si>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</si>
  <si>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</si>
  <si>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табиғат бұрышын мекендеушілерді бақылайды, топта, серуенде және табиғатта қауіпсіз мінез-құлық ережелерін сақтайды:</t>
  </si>
  <si>
    <t>«дұрыс» немесе «дұрыс емес», «жақсы» немесе «жаман» әрекеттер (қылықтар) туралы қарапайым түсініктерге ие: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</si>
  <si>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</si>
  <si>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көлік құралдарын атайды, жаяу жүргіншілерге және жолаушыларға арналған қарапайым ережелерді біледі:</t>
  </si>
  <si>
    <t>отбасы мүшелері мен өзіне жақын адамдардың есімдерін атайды</t>
  </si>
  <si>
    <t>балалар музыка аспаптарын біледі, оларда ойнайды</t>
  </si>
  <si>
    <t>қазақ халқының қарапайым би қимылдарын біледі:</t>
  </si>
  <si>
    <t>билейтін әуендерге сәйкес қимылдарды өз бетінше орындайды:</t>
  </si>
  <si>
    <t>әннің қарқынына сәйкес топпен қосылып ән айтады, әнді барлығымен бірге бастайды және аяқтайды</t>
  </si>
  <si>
    <t>музыкалық шығарманы соңына дейін тыңдайды, музыканың сипатын түсінеді</t>
  </si>
  <si>
    <t>өзі құраған құрылысымен ойнайды, ойнап болған соң құрылыс бөлшектерін жинайды:</t>
  </si>
  <si>
    <t>ірі және ұсақ құрылыс материалдарынан, үлгі бойынша, ойдан құрастыра алады</t>
  </si>
  <si>
    <t>ұжымдық құрылыс жасауға қатысады</t>
  </si>
  <si>
    <t>әртүрлі түстегі және пішіндегі бөлшектерден қарапайым құрылыстар тұрғызады</t>
  </si>
  <si>
    <t>құрастырылатын құрылысты қарапайым сызбаларға, суреттегі үлгісіне қарап, зерттейді</t>
  </si>
  <si>
    <t xml:space="preserve">геометриялық фигураларды ажыратады, оларды ою-өрнектермен безендіреді </t>
  </si>
  <si>
    <t xml:space="preserve">ұжымдық жұмыстарға қатысады және оларды қызығып жасайды </t>
  </si>
  <si>
    <t>ересектер даярлаған ірі және ұсақ элементтерді орналастырады және желімдейді</t>
  </si>
  <si>
    <t xml:space="preserve">бейнеленетін заттарға сәйкес түрлі-түсті қағаздардан дайын пішіндерді таңдай алады </t>
  </si>
  <si>
    <t>желімдеу техникасының бастапқы дағдыларын игерген</t>
  </si>
  <si>
    <t>мүсіндеу барысында қауіпсіздікті сақтайды</t>
  </si>
  <si>
    <t>жеке жұмыстарын ұжымдық композицияларға біріктіреді</t>
  </si>
  <si>
    <t xml:space="preserve">заттар мен бұйымдарды өз бетінше мүсіндей алады </t>
  </si>
  <si>
    <t>бірнеше бөліктерді қосу, қысу, біріктіру арқылы өсімдіктерді және жануарларды мүсіндейді</t>
  </si>
  <si>
    <t xml:space="preserve">мүсіндеудің әртүрлі тәсілдерін пайдаланады </t>
  </si>
  <si>
    <t>сурет салуда ұқыптылық танытады, қауіпсіздікті сақтайды:</t>
  </si>
  <si>
    <t>пішіндерді бояудың бастапқы дағдыларын игерген</t>
  </si>
  <si>
    <t xml:space="preserve">тұтас қағаз бетіне бейнені орналастыра алады; </t>
  </si>
  <si>
    <t>негізгі түстерді дұрыс атайды</t>
  </si>
  <si>
    <t>сызықтарды, штрихтарды, дақтарды, бояуларды ретімен қолдана біледі:</t>
  </si>
  <si>
    <t>өзіне қатысты кеңістік бағыттарын анықтайды:</t>
  </si>
  <si>
    <t>ұстау және көру тәсілдері арқылы геометриялық фигураларды зерттейді, атайды:</t>
  </si>
  <si>
    <t>ұзындығы, ені, биіктігі, жалпы шамасы бойынша заттарды салыстырады:</t>
  </si>
  <si>
    <t>жаңаны тануға ұмтылады, заттарды қызығып, қуанып зерттейді</t>
  </si>
  <si>
    <t>«бір», «көп» ұғымдарын ажыратады</t>
  </si>
  <si>
    <t>таныс ертегілер мен шағын шығармалардың мазмұны бойынша  сұрақтарға жауап береді, мазмұнын өз бетінше қайталап айтады:</t>
  </si>
  <si>
    <t>ересектердің сөзін тыңдайды және түсінеді, өз ойын айтады:</t>
  </si>
  <si>
    <t>күнделікті жиі қолданылатын сөздердің мәнін түсінеді және оларды ауызекі сөйлеуде өз бетінше дұрыс қолданады:</t>
  </si>
  <si>
    <t>өзіне айтылған сөздерді ынта қойып тыңдайды және түсінеді:</t>
  </si>
  <si>
    <t>қазақ тіліне тән дыбыстарды, осы дыбыстармен берілген сөздерді айтады:</t>
  </si>
  <si>
    <t>тақпақтарды, өлеңдерді мәнерлеп жатқа айтады:</t>
  </si>
  <si>
    <t>оқылған шығармадан қызықты үзінділерді, сөздер мен қарапайым сөз тіркестерін  қайталап айтады: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</si>
  <si>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</si>
  <si>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</si>
  <si>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кітаптардағы суреттерді өз бетінше, басқа балалармен бірге қарастырады, көрген суреттері бойынша өз ойын айтады:</t>
  </si>
  <si>
    <t>естігені, көргені, өзі қолдан жасаған заттары туралы айтады:</t>
  </si>
  <si>
    <t>дұрыс сөйлеу қарқынына ие:</t>
  </si>
  <si>
    <t>сөздерді жіктелуіне, септелуіне қарай байланыстырады</t>
  </si>
  <si>
    <t>қоршаған ортаға қатысты әртүрлі сұрақтарға жауап береді</t>
  </si>
  <si>
    <t>дауысты және кейбір дауыссыз дыбыстарды анық айтады:</t>
  </si>
  <si>
    <t>күнделікті гигиеналық дағдыларды сақтау қажеттігін біледі:</t>
  </si>
  <si>
    <t>өзіне-өзі қызмет көрсетудің бастапқы дағдыларына ие:</t>
  </si>
  <si>
    <t xml:space="preserve"> заттардың арасымен еңбектейді, гимнастикалық қабырғаға өрмелейді және одан түседі: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</si>
  <si>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</si>
  <si>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</si>
  <si>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3-Ә.5</t>
  </si>
  <si>
    <t>3-Ә.4</t>
  </si>
  <si>
    <t>3-Ә.3</t>
  </si>
  <si>
    <t>3-Ә.2</t>
  </si>
  <si>
    <t>3-Ә.1</t>
  </si>
  <si>
    <t>3-Ш.25</t>
  </si>
  <si>
    <t>3-Ш.24</t>
  </si>
  <si>
    <t>3-Ш.23</t>
  </si>
  <si>
    <t>3-Ш.22</t>
  </si>
  <si>
    <t>3-Ш.21</t>
  </si>
  <si>
    <t>3-Ш.20</t>
  </si>
  <si>
    <t>3-Ш.19</t>
  </si>
  <si>
    <t>3-Ш.18</t>
  </si>
  <si>
    <t>3-Ш.17</t>
  </si>
  <si>
    <t>3-Ш.16</t>
  </si>
  <si>
    <t>3-Ш.15</t>
  </si>
  <si>
    <t>3-Ш.14</t>
  </si>
  <si>
    <t>3-Ш.13</t>
  </si>
  <si>
    <t>3-Ш.12</t>
  </si>
  <si>
    <t>3-Ш.11</t>
  </si>
  <si>
    <t>3-Ш.10</t>
  </si>
  <si>
    <t>3-Ш.9</t>
  </si>
  <si>
    <t>3-Ш.8</t>
  </si>
  <si>
    <t>3-Ш.7</t>
  </si>
  <si>
    <t>3-Ш.6</t>
  </si>
  <si>
    <t>3-Ш.5</t>
  </si>
  <si>
    <t>3-Ш.4</t>
  </si>
  <si>
    <t>3-Ш.3</t>
  </si>
  <si>
    <t>3-Ш.2</t>
  </si>
  <si>
    <t>3-Ш.1</t>
  </si>
  <si>
    <t>3-Т.5</t>
  </si>
  <si>
    <t>3-Т.4</t>
  </si>
  <si>
    <t>3-Т.3</t>
  </si>
  <si>
    <t>3-Т.2</t>
  </si>
  <si>
    <t>3-Т.1</t>
  </si>
  <si>
    <t>3-К.15</t>
  </si>
  <si>
    <t>3-К.14</t>
  </si>
  <si>
    <t>3-К.13</t>
  </si>
  <si>
    <t>3-К.12</t>
  </si>
  <si>
    <t>3-К.11</t>
  </si>
  <si>
    <t>3-К.10</t>
  </si>
  <si>
    <t>3-К.9</t>
  </si>
  <si>
    <t>3-К.8</t>
  </si>
  <si>
    <t>3-К.7</t>
  </si>
  <si>
    <t>3-К.6</t>
  </si>
  <si>
    <t>3-К.5</t>
  </si>
  <si>
    <t>3-К. 4</t>
  </si>
  <si>
    <t>3-К.3</t>
  </si>
  <si>
    <t>3- К.2</t>
  </si>
  <si>
    <t>3-К. 1</t>
  </si>
  <si>
    <t>2-К.1</t>
  </si>
  <si>
    <t>2-К.14</t>
  </si>
  <si>
    <t>3-Ф.5</t>
  </si>
  <si>
    <t>2-К.9</t>
  </si>
  <si>
    <t>2-К.8</t>
  </si>
  <si>
    <t>3-Ф.4</t>
  </si>
  <si>
    <t>3-Ф.3</t>
  </si>
  <si>
    <t>2-К.6</t>
  </si>
  <si>
    <t>2-К.5</t>
  </si>
  <si>
    <t>3-Ф.2</t>
  </si>
  <si>
    <t>2-.К.3</t>
  </si>
  <si>
    <t>2-К.2</t>
  </si>
  <si>
    <t>3-Ф.1</t>
  </si>
  <si>
    <t>Қоршаған ортамен танысу</t>
  </si>
  <si>
    <t xml:space="preserve">Мүсіндеу </t>
  </si>
  <si>
    <t>Математика негіздері</t>
  </si>
  <si>
    <t>Дене шынықтыру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</si>
  <si>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</si>
  <si>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Балалардың шығармашылық дағдыларын, зерттеу іс-әрекетін дамыту</t>
  </si>
  <si>
    <t xml:space="preserve">                      Танымдық және зияткерлік дағдыларды дамыту </t>
  </si>
  <si>
    <t>Коммуникативтік дағдыларды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</si>
  <si>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</si>
  <si>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Баланың аты - жөні</t>
  </si>
  <si>
    <t>№</t>
  </si>
  <si>
    <t>Қосымша 1</t>
  </si>
  <si>
    <t xml:space="preserve">                                  Ортаңғы жас тобына арналған (3 жастағы балалар) бақылау парағы</t>
  </si>
  <si>
    <t xml:space="preserve">                                  </t>
  </si>
  <si>
    <t xml:space="preserve">Айдос Томирис </t>
  </si>
  <si>
    <t xml:space="preserve">Асқар Аяла </t>
  </si>
  <si>
    <t xml:space="preserve">Батырхан Інжу </t>
  </si>
  <si>
    <t xml:space="preserve">Базарбек Аруна </t>
  </si>
  <si>
    <t>Дюсенказейева Аружан</t>
  </si>
  <si>
    <t xml:space="preserve">Дюсенбаева Милана </t>
  </si>
  <si>
    <t xml:space="preserve">Еркін Малика </t>
  </si>
  <si>
    <t>Жұмабек Мансұр</t>
  </si>
  <si>
    <t xml:space="preserve">Қайрат Айкөркем </t>
  </si>
  <si>
    <t>Қуанышұлы Амир</t>
  </si>
  <si>
    <t xml:space="preserve">Құрманғали Камила </t>
  </si>
  <si>
    <t>Мырзатайқызы Айару</t>
  </si>
  <si>
    <t>Мұрат Асылайым</t>
  </si>
  <si>
    <t>Мұрат Ханшайым</t>
  </si>
  <si>
    <t xml:space="preserve">Рыскелді Айсұлтан </t>
  </si>
  <si>
    <t>Рустем Нұрлы</t>
  </si>
  <si>
    <t>Төлеу  Дінмұхамед</t>
  </si>
  <si>
    <t xml:space="preserve">Үдербай ӘбілҚасым </t>
  </si>
  <si>
    <t>Избасар Мариям</t>
  </si>
  <si>
    <t xml:space="preserve">Серікбай Сара </t>
  </si>
  <si>
    <t xml:space="preserve">Серік Айша </t>
  </si>
  <si>
    <t>Хамза Хадиша</t>
  </si>
  <si>
    <t xml:space="preserve">Хайржан Нұрәлі </t>
  </si>
  <si>
    <t>Жанатбек Аделя</t>
  </si>
  <si>
    <t xml:space="preserve">Жұмагелді Ажар </t>
  </si>
  <si>
    <t xml:space="preserve">                                  Оқу жылы: _____2023-2024_______                              Топ: ___"Күншуақ"__________                 Өткізу кезеңі: __Қорытынды________________        Өткізу мерзімі:______________</t>
  </si>
  <si>
    <t>Денешынықтыру</t>
  </si>
  <si>
    <t>Коммуникация</t>
  </si>
  <si>
    <t>Таным</t>
  </si>
  <si>
    <t>Шығармашылық</t>
  </si>
  <si>
    <t>Әлеумет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</si>
</sst>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0" fillId="0" borderId="4" xfId="0" applyBorder="1"/>
    <xf numFmtId="0" fontId="2" fillId="2" borderId="5" xfId="0" applyFont="1" applyFill="1" applyBorder="1" applyAlignment="1">
      <alignment horizontal="center"/>
    </xf>
    <xf numFmtId="0" fontId="0" fillId="0" borderId="6" xfId="0" applyBorder="1"/>
    <xf numFmtId="164" fontId="0" fillId="0" borderId="0" xfId="0" applyNumberFormat="1"/>
    <xf numFmtId="1" fontId="0" fillId="0" borderId="1" xfId="0" applyNumberFormat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8" xfId="0" applyBorder="1"/>
    <xf numFmtId="0" fontId="5" fillId="0" borderId="0" xfId="0" applyFont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/>
    <xf numFmtId="0" fontId="5" fillId="0" borderId="1" xfId="0" applyFont="1" applyBorder="1"/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wrapText="1"/>
    </xf>
    <xf numFmtId="0" fontId="14" fillId="0" borderId="0" xfId="0" applyFont="1"/>
    <xf numFmtId="0" fontId="8" fillId="0" borderId="0" xfId="0" applyFont="1" applyAlignment="1">
      <alignment vertical="center"/>
    </xf>
    <xf numFmtId="0" fontId="8" fillId="0" borderId="10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val>
            <c:numRef>
              <c:f>'ортаңғы топ'!$B$42:$B$46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'ортаңғы топ'!$C$42:$C$46</c:f>
              <c:numCache>
                <c:formatCode>General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'ортаңғы топ'!$D$42:$D$46</c:f>
              <c:numCache>
                <c:formatCode>0</c:formatCode>
                <c:ptCount val="5"/>
                <c:pt idx="1">
                  <c:v>15</c:v>
                </c:pt>
                <c:pt idx="2">
                  <c:v>10</c:v>
                </c:pt>
                <c:pt idx="3">
                  <c:v>0</c:v>
                </c:pt>
                <c:pt idx="4">
                  <c:v>25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'ортаңғы топ'!$E$42:$E$46</c:f>
              <c:numCache>
                <c:formatCode>0.0</c:formatCode>
                <c:ptCount val="5"/>
                <c:pt idx="1">
                  <c:v>60</c:v>
                </c:pt>
                <c:pt idx="2">
                  <c:v>40</c:v>
                </c:pt>
                <c:pt idx="3">
                  <c:v>0</c:v>
                </c:pt>
                <c:pt idx="4" formatCode="0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806208"/>
        <c:axId val="75807744"/>
      </c:barChart>
      <c:catAx>
        <c:axId val="75806208"/>
        <c:scaling>
          <c:orientation val="minMax"/>
        </c:scaling>
        <c:delete val="0"/>
        <c:axPos val="b"/>
        <c:majorTickMark val="out"/>
        <c:minorTickMark val="none"/>
        <c:tickLblPos val="nextTo"/>
        <c:crossAx val="75807744"/>
        <c:crosses val="autoZero"/>
        <c:auto val="1"/>
        <c:lblAlgn val="ctr"/>
        <c:lblOffset val="100"/>
        <c:noMultiLvlLbl val="0"/>
      </c:catAx>
      <c:valAx>
        <c:axId val="75807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8062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'ортаңғы топ'!$B$48:$C$48</c:f>
              <c:strCache>
                <c:ptCount val="1"/>
                <c:pt idx="0">
                  <c:v>Жоғары 3-К</c:v>
                </c:pt>
              </c:strCache>
            </c:strRef>
          </c:tx>
          <c:invertIfNegative val="0"/>
          <c:cat>
            <c:strRef>
              <c:f>'ортаңғы топ'!$D$47:$I$47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'ортаңғы топ'!$D$48:$I$48</c:f>
              <c:numCache>
                <c:formatCode>0.0</c:formatCode>
                <c:ptCount val="6"/>
                <c:pt idx="0" formatCode="General">
                  <c:v>13</c:v>
                </c:pt>
                <c:pt idx="1">
                  <c:v>52</c:v>
                </c:pt>
                <c:pt idx="2" formatCode="General">
                  <c:v>10.6</c:v>
                </c:pt>
                <c:pt idx="3">
                  <c:v>42.4</c:v>
                </c:pt>
                <c:pt idx="4" formatCode="General">
                  <c:v>12</c:v>
                </c:pt>
                <c:pt idx="5">
                  <c:v>48</c:v>
                </c:pt>
              </c:numCache>
            </c:numRef>
          </c:val>
        </c:ser>
        <c:ser>
          <c:idx val="1"/>
          <c:order val="1"/>
          <c:tx>
            <c:strRef>
              <c:f>'ортаңғы топ'!$B$49:$C$49</c:f>
              <c:strCache>
                <c:ptCount val="1"/>
                <c:pt idx="0">
                  <c:v>Орташа 3-К</c:v>
                </c:pt>
              </c:strCache>
            </c:strRef>
          </c:tx>
          <c:invertIfNegative val="0"/>
          <c:cat>
            <c:strRef>
              <c:f>'ортаңғы топ'!$D$47:$I$47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'ортаңғы топ'!$D$49:$I$49</c:f>
              <c:numCache>
                <c:formatCode>0.0</c:formatCode>
                <c:ptCount val="6"/>
                <c:pt idx="0" formatCode="0">
                  <c:v>9</c:v>
                </c:pt>
                <c:pt idx="1">
                  <c:v>36</c:v>
                </c:pt>
                <c:pt idx="2" formatCode="General">
                  <c:v>11.2</c:v>
                </c:pt>
                <c:pt idx="3">
                  <c:v>44.8</c:v>
                </c:pt>
                <c:pt idx="4" formatCode="General">
                  <c:v>10</c:v>
                </c:pt>
                <c:pt idx="5">
                  <c:v>40</c:v>
                </c:pt>
              </c:numCache>
            </c:numRef>
          </c:val>
        </c:ser>
        <c:ser>
          <c:idx val="2"/>
          <c:order val="2"/>
          <c:tx>
            <c:strRef>
              <c:f>'ортаңғы топ'!$B$50:$C$50</c:f>
              <c:strCache>
                <c:ptCount val="1"/>
                <c:pt idx="0">
                  <c:v>Төмен 3-К</c:v>
                </c:pt>
              </c:strCache>
            </c:strRef>
          </c:tx>
          <c:invertIfNegative val="0"/>
          <c:cat>
            <c:strRef>
              <c:f>'ортаңғы топ'!$D$47:$I$47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'ортаңғы топ'!$D$50:$I$50</c:f>
              <c:numCache>
                <c:formatCode>0.0</c:formatCode>
                <c:ptCount val="6"/>
                <c:pt idx="0" formatCode="0">
                  <c:v>3</c:v>
                </c:pt>
                <c:pt idx="1">
                  <c:v>12</c:v>
                </c:pt>
                <c:pt idx="2" formatCode="General">
                  <c:v>3.2</c:v>
                </c:pt>
                <c:pt idx="3">
                  <c:v>12.8</c:v>
                </c:pt>
                <c:pt idx="4" formatCode="General">
                  <c:v>3</c:v>
                </c:pt>
                <c:pt idx="5">
                  <c:v>12</c:v>
                </c:pt>
              </c:numCache>
            </c:numRef>
          </c:val>
        </c:ser>
        <c:ser>
          <c:idx val="3"/>
          <c:order val="3"/>
          <c:tx>
            <c:strRef>
              <c:f>'ортаңғы топ'!$B$51:$C$51</c:f>
              <c:strCache>
                <c:ptCount val="1"/>
                <c:pt idx="0">
                  <c:v>Төмен 3-К</c:v>
                </c:pt>
              </c:strCache>
            </c:strRef>
          </c:tx>
          <c:invertIfNegative val="0"/>
          <c:cat>
            <c:strRef>
              <c:f>'ортаңғы топ'!$D$47:$I$47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'ортаңғы топ'!$D$51:$I$51</c:f>
              <c:numCache>
                <c:formatCode>0</c:formatCode>
                <c:ptCount val="6"/>
                <c:pt idx="0">
                  <c:v>25</c:v>
                </c:pt>
                <c:pt idx="1">
                  <c:v>100</c:v>
                </c:pt>
                <c:pt idx="2" formatCode="General">
                  <c:v>24.999999999999996</c:v>
                </c:pt>
                <c:pt idx="3">
                  <c:v>99.999999999999986</c:v>
                </c:pt>
                <c:pt idx="4" formatCode="General">
                  <c:v>25</c:v>
                </c:pt>
                <c:pt idx="5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439296"/>
        <c:axId val="114440832"/>
      </c:barChart>
      <c:catAx>
        <c:axId val="114439296"/>
        <c:scaling>
          <c:orientation val="minMax"/>
        </c:scaling>
        <c:delete val="0"/>
        <c:axPos val="b"/>
        <c:majorTickMark val="out"/>
        <c:minorTickMark val="none"/>
        <c:tickLblPos val="nextTo"/>
        <c:crossAx val="114440832"/>
        <c:crosses val="autoZero"/>
        <c:auto val="1"/>
        <c:lblAlgn val="ctr"/>
        <c:lblOffset val="100"/>
        <c:noMultiLvlLbl val="0"/>
      </c:catAx>
      <c:valAx>
        <c:axId val="114440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439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val>
            <c:numRef>
              <c:f>'ортаңғы топ'!$B$52:$E$52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 formatCode="0.0">
                  <c:v>40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'ортаңғы топ'!$B$53:$E$53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12</c:v>
                </c:pt>
                <c:pt idx="3" formatCode="0.0">
                  <c:v>48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'ортаңғы топ'!$B$54:$E$54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 formatCode="0.0">
                  <c:v>12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'ортаңғы топ'!$B$55:$E$55</c:f>
              <c:numCache>
                <c:formatCode>General</c:formatCode>
                <c:ptCount val="4"/>
                <c:pt idx="2">
                  <c:v>25</c:v>
                </c:pt>
                <c:pt idx="3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479872"/>
        <c:axId val="114481408"/>
      </c:barChart>
      <c:catAx>
        <c:axId val="1144798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4481408"/>
        <c:crosses val="autoZero"/>
        <c:auto val="1"/>
        <c:lblAlgn val="ctr"/>
        <c:lblOffset val="100"/>
        <c:noMultiLvlLbl val="0"/>
      </c:catAx>
      <c:valAx>
        <c:axId val="114481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4798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'ортаңғы топ'!$B$57:$C$57</c:f>
              <c:strCache>
                <c:ptCount val="1"/>
                <c:pt idx="0">
                  <c:v>Жоғары 3-Ш</c:v>
                </c:pt>
              </c:strCache>
            </c:strRef>
          </c:tx>
          <c:invertIfNegative val="0"/>
          <c:cat>
            <c:strRef>
              <c:f>'ортаңғы топ'!$D$56:$M$56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'ортаңғы топ'!$D$57:$M$57</c:f>
              <c:numCache>
                <c:formatCode>0.0</c:formatCode>
                <c:ptCount val="10"/>
                <c:pt idx="0" formatCode="General">
                  <c:v>9.6</c:v>
                </c:pt>
                <c:pt idx="1">
                  <c:v>38.4</c:v>
                </c:pt>
                <c:pt idx="2" formatCode="General">
                  <c:v>9.1999999999999993</c:v>
                </c:pt>
                <c:pt idx="3">
                  <c:v>36.799999999999997</c:v>
                </c:pt>
                <c:pt idx="4" formatCode="General">
                  <c:v>9.1999999999999993</c:v>
                </c:pt>
                <c:pt idx="5">
                  <c:v>36.799999999999997</c:v>
                </c:pt>
                <c:pt idx="6" formatCode="General">
                  <c:v>9.4</c:v>
                </c:pt>
                <c:pt idx="7">
                  <c:v>37.6</c:v>
                </c:pt>
                <c:pt idx="8" formatCode="General">
                  <c:v>9.1999999999999993</c:v>
                </c:pt>
                <c:pt idx="9">
                  <c:v>36.799999999999997</c:v>
                </c:pt>
              </c:numCache>
            </c:numRef>
          </c:val>
        </c:ser>
        <c:ser>
          <c:idx val="1"/>
          <c:order val="1"/>
          <c:tx>
            <c:strRef>
              <c:f>'ортаңғы топ'!$B$58:$C$58</c:f>
              <c:strCache>
                <c:ptCount val="1"/>
                <c:pt idx="0">
                  <c:v>Орташа 3-Ш</c:v>
                </c:pt>
              </c:strCache>
            </c:strRef>
          </c:tx>
          <c:invertIfNegative val="0"/>
          <c:cat>
            <c:strRef>
              <c:f>'ортаңғы топ'!$D$56:$M$56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'ортаңғы топ'!$D$58:$M$58</c:f>
              <c:numCache>
                <c:formatCode>0.0</c:formatCode>
                <c:ptCount val="10"/>
                <c:pt idx="0" formatCode="General">
                  <c:v>12.4</c:v>
                </c:pt>
                <c:pt idx="1">
                  <c:v>49.6</c:v>
                </c:pt>
                <c:pt idx="2" formatCode="General">
                  <c:v>12.8</c:v>
                </c:pt>
                <c:pt idx="3">
                  <c:v>51.2</c:v>
                </c:pt>
                <c:pt idx="4" formatCode="General">
                  <c:v>12.8</c:v>
                </c:pt>
                <c:pt idx="5">
                  <c:v>51.2</c:v>
                </c:pt>
                <c:pt idx="6" formatCode="General">
                  <c:v>12.6</c:v>
                </c:pt>
                <c:pt idx="7">
                  <c:v>50.4</c:v>
                </c:pt>
                <c:pt idx="8" formatCode="General">
                  <c:v>12.8</c:v>
                </c:pt>
                <c:pt idx="9">
                  <c:v>51.2</c:v>
                </c:pt>
              </c:numCache>
            </c:numRef>
          </c:val>
        </c:ser>
        <c:ser>
          <c:idx val="2"/>
          <c:order val="2"/>
          <c:tx>
            <c:strRef>
              <c:f>'ортаңғы топ'!$B$59:$C$59</c:f>
              <c:strCache>
                <c:ptCount val="1"/>
                <c:pt idx="0">
                  <c:v>Төмен 3-Ш</c:v>
                </c:pt>
              </c:strCache>
            </c:strRef>
          </c:tx>
          <c:invertIfNegative val="0"/>
          <c:cat>
            <c:strRef>
              <c:f>'ортаңғы топ'!$D$56:$M$56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'ортаңғы топ'!$D$59:$M$59</c:f>
              <c:numCache>
                <c:formatCode>0.0</c:formatCode>
                <c:ptCount val="10"/>
                <c:pt idx="0" formatCode="General">
                  <c:v>3</c:v>
                </c:pt>
                <c:pt idx="1">
                  <c:v>12</c:v>
                </c:pt>
                <c:pt idx="2" formatCode="General">
                  <c:v>3</c:v>
                </c:pt>
                <c:pt idx="3">
                  <c:v>12</c:v>
                </c:pt>
                <c:pt idx="4" formatCode="General">
                  <c:v>3</c:v>
                </c:pt>
                <c:pt idx="5">
                  <c:v>12</c:v>
                </c:pt>
                <c:pt idx="6" formatCode="General">
                  <c:v>3</c:v>
                </c:pt>
                <c:pt idx="7">
                  <c:v>12</c:v>
                </c:pt>
                <c:pt idx="8" formatCode="General">
                  <c:v>3</c:v>
                </c:pt>
                <c:pt idx="9">
                  <c:v>12</c:v>
                </c:pt>
              </c:numCache>
            </c:numRef>
          </c:val>
        </c:ser>
        <c:ser>
          <c:idx val="3"/>
          <c:order val="3"/>
          <c:tx>
            <c:strRef>
              <c:f>'ортаңғы топ'!$B$60:$C$60</c:f>
              <c:strCache>
                <c:ptCount val="1"/>
                <c:pt idx="0">
                  <c:v>Төмен 3-Ш</c:v>
                </c:pt>
              </c:strCache>
            </c:strRef>
          </c:tx>
          <c:invertIfNegative val="0"/>
          <c:cat>
            <c:strRef>
              <c:f>'ортаңғы топ'!$D$56:$M$56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'ортаңғы топ'!$D$60:$M$60</c:f>
              <c:numCache>
                <c:formatCode>General</c:formatCode>
                <c:ptCount val="10"/>
                <c:pt idx="0">
                  <c:v>25</c:v>
                </c:pt>
                <c:pt idx="1">
                  <c:v>100</c:v>
                </c:pt>
                <c:pt idx="2">
                  <c:v>25</c:v>
                </c:pt>
                <c:pt idx="3" formatCode="0">
                  <c:v>100</c:v>
                </c:pt>
                <c:pt idx="4">
                  <c:v>25</c:v>
                </c:pt>
                <c:pt idx="5" formatCode="0">
                  <c:v>100</c:v>
                </c:pt>
                <c:pt idx="6">
                  <c:v>25</c:v>
                </c:pt>
                <c:pt idx="7" formatCode="0">
                  <c:v>100</c:v>
                </c:pt>
                <c:pt idx="8">
                  <c:v>25</c:v>
                </c:pt>
                <c:pt idx="9" formatCode="0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597568"/>
        <c:axId val="125599104"/>
      </c:barChart>
      <c:catAx>
        <c:axId val="125597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25599104"/>
        <c:crosses val="autoZero"/>
        <c:auto val="1"/>
        <c:lblAlgn val="ctr"/>
        <c:lblOffset val="100"/>
        <c:noMultiLvlLbl val="0"/>
      </c:catAx>
      <c:valAx>
        <c:axId val="125599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5975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val>
            <c:numRef>
              <c:f>'ортаңғы топ'!$B$61:$E$61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8.8000000000000007</c:v>
                </c:pt>
                <c:pt idx="3" formatCode="0.0">
                  <c:v>35.200000000000003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'ортаңғы топ'!$B$62:$E$62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13.200000000000001</c:v>
                </c:pt>
                <c:pt idx="3" formatCode="0.0">
                  <c:v>52.8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'ортаңғы топ'!$B$63:$E$63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 formatCode="0.0">
                  <c:v>12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'ортаңғы топ'!$B$64:$E$64</c:f>
              <c:numCache>
                <c:formatCode>General</c:formatCode>
                <c:ptCount val="4"/>
                <c:pt idx="2">
                  <c:v>25</c:v>
                </c:pt>
                <c:pt idx="3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631744"/>
        <c:axId val="129633280"/>
      </c:barChart>
      <c:catAx>
        <c:axId val="129631744"/>
        <c:scaling>
          <c:orientation val="minMax"/>
        </c:scaling>
        <c:delete val="0"/>
        <c:axPos val="b"/>
        <c:majorTickMark val="out"/>
        <c:minorTickMark val="none"/>
        <c:tickLblPos val="nextTo"/>
        <c:crossAx val="129633280"/>
        <c:crosses val="autoZero"/>
        <c:auto val="1"/>
        <c:lblAlgn val="ctr"/>
        <c:lblOffset val="100"/>
        <c:noMultiLvlLbl val="0"/>
      </c:catAx>
      <c:valAx>
        <c:axId val="129633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631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577273</xdr:colOff>
      <xdr:row>41</xdr:row>
      <xdr:rowOff>14432</xdr:rowOff>
    </xdr:from>
    <xdr:to>
      <xdr:col>23</xdr:col>
      <xdr:colOff>303069</xdr:colOff>
      <xdr:row>55</xdr:row>
      <xdr:rowOff>129886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173182</xdr:colOff>
      <xdr:row>57</xdr:row>
      <xdr:rowOff>129886</xdr:rowOff>
    </xdr:from>
    <xdr:to>
      <xdr:col>23</xdr:col>
      <xdr:colOff>505114</xdr:colOff>
      <xdr:row>72</xdr:row>
      <xdr:rowOff>57726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303068</xdr:colOff>
      <xdr:row>65</xdr:row>
      <xdr:rowOff>72159</xdr:rowOff>
    </xdr:from>
    <xdr:to>
      <xdr:col>4</xdr:col>
      <xdr:colOff>346364</xdr:colOff>
      <xdr:row>80</xdr:row>
      <xdr:rowOff>-1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144317</xdr:colOff>
      <xdr:row>83</xdr:row>
      <xdr:rowOff>72158</xdr:rowOff>
    </xdr:from>
    <xdr:to>
      <xdr:col>4</xdr:col>
      <xdr:colOff>187613</xdr:colOff>
      <xdr:row>97</xdr:row>
      <xdr:rowOff>187613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288636</xdr:colOff>
      <xdr:row>76</xdr:row>
      <xdr:rowOff>28864</xdr:rowOff>
    </xdr:from>
    <xdr:to>
      <xdr:col>18</xdr:col>
      <xdr:colOff>14432</xdr:colOff>
      <xdr:row>90</xdr:row>
      <xdr:rowOff>144318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88"/>
  <sheetViews>
    <sheetView tabSelected="1" zoomScale="66" zoomScaleNormal="66" workbookViewId="0">
      <selection activeCell="R14" sqref="R14"/>
    </sheetView>
  </sheetViews>
  <sheetFormatPr defaultRowHeight="15" x14ac:dyDescent="0.25"/>
  <cols>
    <col min="2" max="2" width="40.7109375" customWidth="1"/>
  </cols>
  <sheetData>
    <row r="1" spans="1:254" ht="15.75" x14ac:dyDescent="0.25">
      <c r="A1" s="30" t="s">
        <v>306</v>
      </c>
      <c r="B1" s="29" t="s">
        <v>305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54" ht="15.75" x14ac:dyDescent="0.25">
      <c r="A2" s="43" t="s">
        <v>332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26"/>
      <c r="S2" s="26"/>
      <c r="T2" s="26"/>
      <c r="U2" s="26"/>
      <c r="V2" s="26"/>
      <c r="FI2" s="53" t="s">
        <v>304</v>
      </c>
      <c r="FJ2" s="53"/>
    </row>
    <row r="3" spans="1:254" ht="15.75" x14ac:dyDescent="0.25">
      <c r="A3" s="27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4" spans="1:254" ht="15.75" customHeight="1" x14ac:dyDescent="0.25">
      <c r="A4" s="49" t="s">
        <v>303</v>
      </c>
      <c r="B4" s="49" t="s">
        <v>302</v>
      </c>
      <c r="C4" s="50" t="s">
        <v>301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7" t="s">
        <v>300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9"/>
      <c r="BK4" s="51" t="s">
        <v>299</v>
      </c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60" t="s">
        <v>298</v>
      </c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2"/>
      <c r="EW4" s="42" t="s">
        <v>297</v>
      </c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</row>
    <row r="5" spans="1:254" ht="15.75" customHeight="1" x14ac:dyDescent="0.25">
      <c r="A5" s="49"/>
      <c r="B5" s="49"/>
      <c r="C5" s="54" t="s">
        <v>296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 t="s">
        <v>14</v>
      </c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5" t="s">
        <v>13</v>
      </c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 t="s">
        <v>12</v>
      </c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4" t="s">
        <v>295</v>
      </c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 t="s">
        <v>9</v>
      </c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63" t="s">
        <v>294</v>
      </c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 t="s">
        <v>7</v>
      </c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56" t="s">
        <v>6</v>
      </c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63" t="s">
        <v>5</v>
      </c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55" t="s">
        <v>293</v>
      </c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</row>
    <row r="6" spans="1:254" ht="15.75" hidden="1" x14ac:dyDescent="0.25">
      <c r="A6" s="49"/>
      <c r="B6" s="49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25"/>
      <c r="S6" s="25"/>
      <c r="T6" s="25"/>
      <c r="U6" s="25"/>
      <c r="V6" s="25"/>
      <c r="W6" s="25"/>
      <c r="X6" s="25"/>
      <c r="Y6" s="25"/>
      <c r="Z6" s="25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49"/>
      <c r="B7" s="49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25"/>
      <c r="S7" s="25"/>
      <c r="T7" s="25"/>
      <c r="U7" s="25"/>
      <c r="V7" s="25"/>
      <c r="W7" s="25"/>
      <c r="X7" s="25"/>
      <c r="Y7" s="25"/>
      <c r="Z7" s="25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49"/>
      <c r="B8" s="49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25"/>
      <c r="S8" s="25"/>
      <c r="T8" s="25"/>
      <c r="U8" s="25"/>
      <c r="V8" s="25"/>
      <c r="W8" s="25"/>
      <c r="X8" s="25"/>
      <c r="Y8" s="25"/>
      <c r="Z8" s="25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49"/>
      <c r="B9" s="49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25"/>
      <c r="S9" s="25"/>
      <c r="T9" s="25"/>
      <c r="U9" s="25"/>
      <c r="V9" s="25"/>
      <c r="W9" s="25"/>
      <c r="X9" s="25"/>
      <c r="Y9" s="25"/>
      <c r="Z9" s="25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49"/>
      <c r="B10" s="49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25"/>
      <c r="S10" s="25"/>
      <c r="T10" s="25"/>
      <c r="U10" s="25"/>
      <c r="V10" s="25"/>
      <c r="W10" s="25"/>
      <c r="X10" s="25"/>
      <c r="Y10" s="25"/>
      <c r="Z10" s="25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49"/>
      <c r="B11" s="49"/>
      <c r="C11" s="54" t="s">
        <v>292</v>
      </c>
      <c r="D11" s="54" t="s">
        <v>291</v>
      </c>
      <c r="E11" s="54" t="s">
        <v>290</v>
      </c>
      <c r="F11" s="54" t="s">
        <v>289</v>
      </c>
      <c r="G11" s="54" t="s">
        <v>288</v>
      </c>
      <c r="H11" s="54" t="s">
        <v>287</v>
      </c>
      <c r="I11" s="54" t="s">
        <v>286</v>
      </c>
      <c r="J11" s="54" t="s">
        <v>284</v>
      </c>
      <c r="K11" s="54" t="s">
        <v>283</v>
      </c>
      <c r="L11" s="54" t="s">
        <v>285</v>
      </c>
      <c r="M11" s="54" t="s">
        <v>284</v>
      </c>
      <c r="N11" s="54" t="s">
        <v>283</v>
      </c>
      <c r="O11" s="54" t="s">
        <v>282</v>
      </c>
      <c r="P11" s="54" t="s">
        <v>281</v>
      </c>
      <c r="Q11" s="54" t="s">
        <v>280</v>
      </c>
      <c r="R11" s="54" t="s">
        <v>279</v>
      </c>
      <c r="S11" s="54"/>
      <c r="T11" s="54"/>
      <c r="U11" s="54" t="s">
        <v>278</v>
      </c>
      <c r="V11" s="54"/>
      <c r="W11" s="54"/>
      <c r="X11" s="54" t="s">
        <v>277</v>
      </c>
      <c r="Y11" s="54"/>
      <c r="Z11" s="54"/>
      <c r="AA11" s="55" t="s">
        <v>276</v>
      </c>
      <c r="AB11" s="55"/>
      <c r="AC11" s="55"/>
      <c r="AD11" s="54" t="s">
        <v>275</v>
      </c>
      <c r="AE11" s="54"/>
      <c r="AF11" s="54"/>
      <c r="AG11" s="54" t="s">
        <v>274</v>
      </c>
      <c r="AH11" s="54"/>
      <c r="AI11" s="54"/>
      <c r="AJ11" s="55" t="s">
        <v>273</v>
      </c>
      <c r="AK11" s="55"/>
      <c r="AL11" s="55"/>
      <c r="AM11" s="54" t="s">
        <v>272</v>
      </c>
      <c r="AN11" s="54"/>
      <c r="AO11" s="54"/>
      <c r="AP11" s="54" t="s">
        <v>271</v>
      </c>
      <c r="AQ11" s="54"/>
      <c r="AR11" s="54"/>
      <c r="AS11" s="54" t="s">
        <v>270</v>
      </c>
      <c r="AT11" s="54"/>
      <c r="AU11" s="54"/>
      <c r="AV11" s="54" t="s">
        <v>269</v>
      </c>
      <c r="AW11" s="54"/>
      <c r="AX11" s="54"/>
      <c r="AY11" s="54" t="s">
        <v>268</v>
      </c>
      <c r="AZ11" s="54"/>
      <c r="BA11" s="54"/>
      <c r="BB11" s="54" t="s">
        <v>267</v>
      </c>
      <c r="BC11" s="54"/>
      <c r="BD11" s="54"/>
      <c r="BE11" s="54" t="s">
        <v>266</v>
      </c>
      <c r="BF11" s="54"/>
      <c r="BG11" s="54"/>
      <c r="BH11" s="54" t="s">
        <v>265</v>
      </c>
      <c r="BI11" s="54"/>
      <c r="BJ11" s="54"/>
      <c r="BK11" s="55" t="s">
        <v>264</v>
      </c>
      <c r="BL11" s="55"/>
      <c r="BM11" s="55"/>
      <c r="BN11" s="55" t="s">
        <v>263</v>
      </c>
      <c r="BO11" s="55"/>
      <c r="BP11" s="55"/>
      <c r="BQ11" s="55" t="s">
        <v>262</v>
      </c>
      <c r="BR11" s="55"/>
      <c r="BS11" s="55"/>
      <c r="BT11" s="55" t="s">
        <v>261</v>
      </c>
      <c r="BU11" s="55"/>
      <c r="BV11" s="55"/>
      <c r="BW11" s="55" t="s">
        <v>260</v>
      </c>
      <c r="BX11" s="55"/>
      <c r="BY11" s="55"/>
      <c r="BZ11" s="55" t="s">
        <v>259</v>
      </c>
      <c r="CA11" s="55"/>
      <c r="CB11" s="55"/>
      <c r="CC11" s="55" t="s">
        <v>258</v>
      </c>
      <c r="CD11" s="55"/>
      <c r="CE11" s="55"/>
      <c r="CF11" s="55" t="s">
        <v>257</v>
      </c>
      <c r="CG11" s="55"/>
      <c r="CH11" s="55"/>
      <c r="CI11" s="55" t="s">
        <v>256</v>
      </c>
      <c r="CJ11" s="55"/>
      <c r="CK11" s="55"/>
      <c r="CL11" s="55" t="s">
        <v>255</v>
      </c>
      <c r="CM11" s="55"/>
      <c r="CN11" s="55"/>
      <c r="CO11" s="55" t="s">
        <v>254</v>
      </c>
      <c r="CP11" s="55"/>
      <c r="CQ11" s="55"/>
      <c r="CR11" s="55" t="s">
        <v>253</v>
      </c>
      <c r="CS11" s="55"/>
      <c r="CT11" s="55"/>
      <c r="CU11" s="55" t="s">
        <v>252</v>
      </c>
      <c r="CV11" s="55"/>
      <c r="CW11" s="55"/>
      <c r="CX11" s="55" t="s">
        <v>251</v>
      </c>
      <c r="CY11" s="55"/>
      <c r="CZ11" s="55"/>
      <c r="DA11" s="55" t="s">
        <v>250</v>
      </c>
      <c r="DB11" s="55"/>
      <c r="DC11" s="55"/>
      <c r="DD11" s="55" t="s">
        <v>249</v>
      </c>
      <c r="DE11" s="55"/>
      <c r="DF11" s="55"/>
      <c r="DG11" s="55" t="s">
        <v>248</v>
      </c>
      <c r="DH11" s="55"/>
      <c r="DI11" s="55"/>
      <c r="DJ11" s="55" t="s">
        <v>247</v>
      </c>
      <c r="DK11" s="55"/>
      <c r="DL11" s="55"/>
      <c r="DM11" s="55" t="s">
        <v>246</v>
      </c>
      <c r="DN11" s="55"/>
      <c r="DO11" s="55"/>
      <c r="DP11" s="55" t="s">
        <v>245</v>
      </c>
      <c r="DQ11" s="55"/>
      <c r="DR11" s="55"/>
      <c r="DS11" s="55" t="s">
        <v>244</v>
      </c>
      <c r="DT11" s="55"/>
      <c r="DU11" s="55"/>
      <c r="DV11" s="55" t="s">
        <v>243</v>
      </c>
      <c r="DW11" s="55"/>
      <c r="DX11" s="55"/>
      <c r="DY11" s="55" t="s">
        <v>242</v>
      </c>
      <c r="DZ11" s="55"/>
      <c r="EA11" s="55"/>
      <c r="EB11" s="55" t="s">
        <v>241</v>
      </c>
      <c r="EC11" s="55"/>
      <c r="ED11" s="55"/>
      <c r="EE11" s="55" t="s">
        <v>240</v>
      </c>
      <c r="EF11" s="55"/>
      <c r="EG11" s="55"/>
      <c r="EH11" s="55" t="s">
        <v>239</v>
      </c>
      <c r="EI11" s="55"/>
      <c r="EJ11" s="55"/>
      <c r="EK11" s="55" t="s">
        <v>238</v>
      </c>
      <c r="EL11" s="55"/>
      <c r="EM11" s="55"/>
      <c r="EN11" s="55" t="s">
        <v>237</v>
      </c>
      <c r="EO11" s="55"/>
      <c r="EP11" s="55"/>
      <c r="EQ11" s="55" t="s">
        <v>236</v>
      </c>
      <c r="ER11" s="55"/>
      <c r="ES11" s="55"/>
      <c r="ET11" s="55" t="s">
        <v>235</v>
      </c>
      <c r="EU11" s="55"/>
      <c r="EV11" s="55"/>
      <c r="EW11" s="55" t="s">
        <v>234</v>
      </c>
      <c r="EX11" s="55"/>
      <c r="EY11" s="55"/>
      <c r="EZ11" s="55" t="s">
        <v>233</v>
      </c>
      <c r="FA11" s="55"/>
      <c r="FB11" s="55"/>
      <c r="FC11" s="55" t="s">
        <v>232</v>
      </c>
      <c r="FD11" s="55"/>
      <c r="FE11" s="55"/>
      <c r="FF11" s="55" t="s">
        <v>231</v>
      </c>
      <c r="FG11" s="55"/>
      <c r="FH11" s="55"/>
      <c r="FI11" s="55" t="s">
        <v>230</v>
      </c>
      <c r="FJ11" s="55"/>
      <c r="FK11" s="55"/>
    </row>
    <row r="12" spans="1:254" ht="79.5" customHeight="1" x14ac:dyDescent="0.25">
      <c r="A12" s="49"/>
      <c r="B12" s="49"/>
      <c r="C12" s="52" t="s">
        <v>229</v>
      </c>
      <c r="D12" s="52"/>
      <c r="E12" s="52"/>
      <c r="F12" s="52" t="s">
        <v>228</v>
      </c>
      <c r="G12" s="52"/>
      <c r="H12" s="52"/>
      <c r="I12" s="52" t="s">
        <v>227</v>
      </c>
      <c r="J12" s="52"/>
      <c r="K12" s="52"/>
      <c r="L12" s="52" t="s">
        <v>226</v>
      </c>
      <c r="M12" s="52"/>
      <c r="N12" s="52"/>
      <c r="O12" s="52" t="s">
        <v>225</v>
      </c>
      <c r="P12" s="52"/>
      <c r="Q12" s="52"/>
      <c r="R12" s="52" t="s">
        <v>224</v>
      </c>
      <c r="S12" s="52"/>
      <c r="T12" s="52"/>
      <c r="U12" s="52" t="s">
        <v>223</v>
      </c>
      <c r="V12" s="52"/>
      <c r="W12" s="52"/>
      <c r="X12" s="52" t="s">
        <v>222</v>
      </c>
      <c r="Y12" s="52"/>
      <c r="Z12" s="52"/>
      <c r="AA12" s="52" t="s">
        <v>221</v>
      </c>
      <c r="AB12" s="52"/>
      <c r="AC12" s="52"/>
      <c r="AD12" s="52" t="s">
        <v>220</v>
      </c>
      <c r="AE12" s="52"/>
      <c r="AF12" s="52"/>
      <c r="AG12" s="52" t="s">
        <v>219</v>
      </c>
      <c r="AH12" s="52"/>
      <c r="AI12" s="52"/>
      <c r="AJ12" s="52" t="s">
        <v>218</v>
      </c>
      <c r="AK12" s="52"/>
      <c r="AL12" s="52"/>
      <c r="AM12" s="52" t="s">
        <v>217</v>
      </c>
      <c r="AN12" s="52"/>
      <c r="AO12" s="52"/>
      <c r="AP12" s="52" t="s">
        <v>216</v>
      </c>
      <c r="AQ12" s="52"/>
      <c r="AR12" s="52"/>
      <c r="AS12" s="52" t="s">
        <v>215</v>
      </c>
      <c r="AT12" s="52"/>
      <c r="AU12" s="52"/>
      <c r="AV12" s="52" t="s">
        <v>214</v>
      </c>
      <c r="AW12" s="52"/>
      <c r="AX12" s="52"/>
      <c r="AY12" s="52" t="s">
        <v>213</v>
      </c>
      <c r="AZ12" s="52"/>
      <c r="BA12" s="52"/>
      <c r="BB12" s="52" t="s">
        <v>212</v>
      </c>
      <c r="BC12" s="52"/>
      <c r="BD12" s="52"/>
      <c r="BE12" s="52" t="s">
        <v>211</v>
      </c>
      <c r="BF12" s="52"/>
      <c r="BG12" s="52"/>
      <c r="BH12" s="52" t="s">
        <v>210</v>
      </c>
      <c r="BI12" s="52"/>
      <c r="BJ12" s="52"/>
      <c r="BK12" s="52" t="s">
        <v>209</v>
      </c>
      <c r="BL12" s="52"/>
      <c r="BM12" s="52"/>
      <c r="BN12" s="52" t="s">
        <v>208</v>
      </c>
      <c r="BO12" s="52"/>
      <c r="BP12" s="52"/>
      <c r="BQ12" s="52" t="s">
        <v>207</v>
      </c>
      <c r="BR12" s="52"/>
      <c r="BS12" s="52"/>
      <c r="BT12" s="52" t="s">
        <v>206</v>
      </c>
      <c r="BU12" s="52"/>
      <c r="BV12" s="52"/>
      <c r="BW12" s="52" t="s">
        <v>205</v>
      </c>
      <c r="BX12" s="52"/>
      <c r="BY12" s="52"/>
      <c r="BZ12" s="52" t="s">
        <v>204</v>
      </c>
      <c r="CA12" s="52"/>
      <c r="CB12" s="52"/>
      <c r="CC12" s="52" t="s">
        <v>203</v>
      </c>
      <c r="CD12" s="52"/>
      <c r="CE12" s="52"/>
      <c r="CF12" s="48" t="s">
        <v>202</v>
      </c>
      <c r="CG12" s="48"/>
      <c r="CH12" s="48"/>
      <c r="CI12" s="52" t="s">
        <v>201</v>
      </c>
      <c r="CJ12" s="52"/>
      <c r="CK12" s="52"/>
      <c r="CL12" s="52" t="s">
        <v>200</v>
      </c>
      <c r="CM12" s="52"/>
      <c r="CN12" s="52"/>
      <c r="CO12" s="52" t="s">
        <v>199</v>
      </c>
      <c r="CP12" s="52"/>
      <c r="CQ12" s="52"/>
      <c r="CR12" s="48" t="s">
        <v>198</v>
      </c>
      <c r="CS12" s="48"/>
      <c r="CT12" s="48"/>
      <c r="CU12" s="52" t="s">
        <v>197</v>
      </c>
      <c r="CV12" s="52"/>
      <c r="CW12" s="52"/>
      <c r="CX12" s="52" t="s">
        <v>196</v>
      </c>
      <c r="CY12" s="52"/>
      <c r="CZ12" s="52"/>
      <c r="DA12" s="52" t="s">
        <v>195</v>
      </c>
      <c r="DB12" s="52"/>
      <c r="DC12" s="52"/>
      <c r="DD12" s="48" t="s">
        <v>194</v>
      </c>
      <c r="DE12" s="48"/>
      <c r="DF12" s="48"/>
      <c r="DG12" s="48" t="s">
        <v>193</v>
      </c>
      <c r="DH12" s="48"/>
      <c r="DI12" s="48"/>
      <c r="DJ12" s="48" t="s">
        <v>192</v>
      </c>
      <c r="DK12" s="48"/>
      <c r="DL12" s="48"/>
      <c r="DM12" s="48" t="s">
        <v>191</v>
      </c>
      <c r="DN12" s="48"/>
      <c r="DO12" s="48"/>
      <c r="DP12" s="48" t="s">
        <v>190</v>
      </c>
      <c r="DQ12" s="48"/>
      <c r="DR12" s="48"/>
      <c r="DS12" s="48" t="s">
        <v>189</v>
      </c>
      <c r="DT12" s="48"/>
      <c r="DU12" s="48"/>
      <c r="DV12" s="48" t="s">
        <v>188</v>
      </c>
      <c r="DW12" s="48"/>
      <c r="DX12" s="48"/>
      <c r="DY12" s="48" t="s">
        <v>187</v>
      </c>
      <c r="DZ12" s="48"/>
      <c r="EA12" s="48"/>
      <c r="EB12" s="48" t="s">
        <v>186</v>
      </c>
      <c r="EC12" s="48"/>
      <c r="ED12" s="48"/>
      <c r="EE12" s="48" t="s">
        <v>185</v>
      </c>
      <c r="EF12" s="48"/>
      <c r="EG12" s="48"/>
      <c r="EH12" s="48" t="s">
        <v>184</v>
      </c>
      <c r="EI12" s="48"/>
      <c r="EJ12" s="48"/>
      <c r="EK12" s="48" t="s">
        <v>183</v>
      </c>
      <c r="EL12" s="48"/>
      <c r="EM12" s="48"/>
      <c r="EN12" s="48" t="s">
        <v>182</v>
      </c>
      <c r="EO12" s="48"/>
      <c r="EP12" s="48"/>
      <c r="EQ12" s="48" t="s">
        <v>181</v>
      </c>
      <c r="ER12" s="48"/>
      <c r="ES12" s="48"/>
      <c r="ET12" s="48" t="s">
        <v>180</v>
      </c>
      <c r="EU12" s="48"/>
      <c r="EV12" s="48"/>
      <c r="EW12" s="48" t="s">
        <v>179</v>
      </c>
      <c r="EX12" s="48"/>
      <c r="EY12" s="48"/>
      <c r="EZ12" s="48" t="s">
        <v>178</v>
      </c>
      <c r="FA12" s="48"/>
      <c r="FB12" s="48"/>
      <c r="FC12" s="48" t="s">
        <v>177</v>
      </c>
      <c r="FD12" s="48"/>
      <c r="FE12" s="48"/>
      <c r="FF12" s="48" t="s">
        <v>176</v>
      </c>
      <c r="FG12" s="48"/>
      <c r="FH12" s="48"/>
      <c r="FI12" s="48" t="s">
        <v>175</v>
      </c>
      <c r="FJ12" s="48"/>
      <c r="FK12" s="48"/>
    </row>
    <row r="13" spans="1:254" ht="181.5" thickBot="1" x14ac:dyDescent="0.3">
      <c r="A13" s="49"/>
      <c r="B13" s="49"/>
      <c r="C13" s="24" t="s">
        <v>174</v>
      </c>
      <c r="D13" s="24" t="s">
        <v>173</v>
      </c>
      <c r="E13" s="24" t="s">
        <v>172</v>
      </c>
      <c r="F13" s="24" t="s">
        <v>171</v>
      </c>
      <c r="G13" s="24" t="s">
        <v>170</v>
      </c>
      <c r="H13" s="24" t="s">
        <v>169</v>
      </c>
      <c r="I13" s="24" t="s">
        <v>168</v>
      </c>
      <c r="J13" s="24" t="s">
        <v>167</v>
      </c>
      <c r="K13" s="24" t="s">
        <v>166</v>
      </c>
      <c r="L13" s="24" t="s">
        <v>165</v>
      </c>
      <c r="M13" s="24" t="s">
        <v>164</v>
      </c>
      <c r="N13" s="24" t="s">
        <v>163</v>
      </c>
      <c r="O13" s="24" t="s">
        <v>162</v>
      </c>
      <c r="P13" s="24" t="s">
        <v>161</v>
      </c>
      <c r="Q13" s="24" t="s">
        <v>160</v>
      </c>
      <c r="R13" s="24" t="s">
        <v>135</v>
      </c>
      <c r="S13" s="24" t="s">
        <v>134</v>
      </c>
      <c r="T13" s="24" t="s">
        <v>133</v>
      </c>
      <c r="U13" s="24" t="s">
        <v>159</v>
      </c>
      <c r="V13" s="24" t="s">
        <v>158</v>
      </c>
      <c r="W13" s="24" t="s">
        <v>157</v>
      </c>
      <c r="X13" s="24" t="s">
        <v>156</v>
      </c>
      <c r="Y13" s="24" t="s">
        <v>155</v>
      </c>
      <c r="Z13" s="24" t="s">
        <v>154</v>
      </c>
      <c r="AA13" s="24" t="s">
        <v>153</v>
      </c>
      <c r="AB13" s="24" t="s">
        <v>152</v>
      </c>
      <c r="AC13" s="24" t="s">
        <v>151</v>
      </c>
      <c r="AD13" s="24" t="s">
        <v>135</v>
      </c>
      <c r="AE13" s="24" t="s">
        <v>150</v>
      </c>
      <c r="AF13" s="24" t="s">
        <v>149</v>
      </c>
      <c r="AG13" s="24" t="s">
        <v>148</v>
      </c>
      <c r="AH13" s="24" t="s">
        <v>147</v>
      </c>
      <c r="AI13" s="24" t="s">
        <v>146</v>
      </c>
      <c r="AJ13" s="24" t="s">
        <v>145</v>
      </c>
      <c r="AK13" s="24" t="s">
        <v>144</v>
      </c>
      <c r="AL13" s="24" t="s">
        <v>143</v>
      </c>
      <c r="AM13" s="24" t="s">
        <v>142</v>
      </c>
      <c r="AN13" s="24" t="s">
        <v>141</v>
      </c>
      <c r="AO13" s="24" t="s">
        <v>140</v>
      </c>
      <c r="AP13" s="24" t="s">
        <v>139</v>
      </c>
      <c r="AQ13" s="24" t="s">
        <v>124</v>
      </c>
      <c r="AR13" s="24" t="s">
        <v>133</v>
      </c>
      <c r="AS13" s="24" t="s">
        <v>138</v>
      </c>
      <c r="AT13" s="24" t="s">
        <v>137</v>
      </c>
      <c r="AU13" s="24" t="s">
        <v>136</v>
      </c>
      <c r="AV13" s="24" t="s">
        <v>135</v>
      </c>
      <c r="AW13" s="24" t="s">
        <v>134</v>
      </c>
      <c r="AX13" s="24" t="s">
        <v>133</v>
      </c>
      <c r="AY13" s="24" t="s">
        <v>48</v>
      </c>
      <c r="AZ13" s="24" t="s">
        <v>132</v>
      </c>
      <c r="BA13" s="24" t="s">
        <v>46</v>
      </c>
      <c r="BB13" s="24" t="s">
        <v>131</v>
      </c>
      <c r="BC13" s="24" t="s">
        <v>130</v>
      </c>
      <c r="BD13" s="24" t="s">
        <v>129</v>
      </c>
      <c r="BE13" s="24" t="s">
        <v>128</v>
      </c>
      <c r="BF13" s="24" t="s">
        <v>127</v>
      </c>
      <c r="BG13" s="24" t="s">
        <v>126</v>
      </c>
      <c r="BH13" s="24" t="s">
        <v>125</v>
      </c>
      <c r="BI13" s="24" t="s">
        <v>124</v>
      </c>
      <c r="BJ13" s="24" t="s">
        <v>123</v>
      </c>
      <c r="BK13" s="24" t="s">
        <v>122</v>
      </c>
      <c r="BL13" s="24" t="s">
        <v>121</v>
      </c>
      <c r="BM13" s="24" t="s">
        <v>120</v>
      </c>
      <c r="BN13" s="24" t="s">
        <v>119</v>
      </c>
      <c r="BO13" s="24" t="s">
        <v>118</v>
      </c>
      <c r="BP13" s="24" t="s">
        <v>117</v>
      </c>
      <c r="BQ13" s="24" t="s">
        <v>116</v>
      </c>
      <c r="BR13" s="24" t="s">
        <v>115</v>
      </c>
      <c r="BS13" s="24" t="s">
        <v>114</v>
      </c>
      <c r="BT13" s="24" t="s">
        <v>113</v>
      </c>
      <c r="BU13" s="24" t="s">
        <v>112</v>
      </c>
      <c r="BV13" s="24" t="s">
        <v>111</v>
      </c>
      <c r="BW13" s="24" t="s">
        <v>110</v>
      </c>
      <c r="BX13" s="24" t="s">
        <v>109</v>
      </c>
      <c r="BY13" s="24" t="s">
        <v>108</v>
      </c>
      <c r="BZ13" s="24" t="s">
        <v>107</v>
      </c>
      <c r="CA13" s="24" t="s">
        <v>106</v>
      </c>
      <c r="CB13" s="24" t="s">
        <v>105</v>
      </c>
      <c r="CC13" s="24" t="s">
        <v>104</v>
      </c>
      <c r="CD13" s="24" t="s">
        <v>103</v>
      </c>
      <c r="CE13" s="24" t="s">
        <v>102</v>
      </c>
      <c r="CF13" s="23" t="s">
        <v>101</v>
      </c>
      <c r="CG13" s="23" t="s">
        <v>100</v>
      </c>
      <c r="CH13" s="23" t="s">
        <v>99</v>
      </c>
      <c r="CI13" s="24" t="s">
        <v>78</v>
      </c>
      <c r="CJ13" s="24" t="s">
        <v>98</v>
      </c>
      <c r="CK13" s="24" t="s">
        <v>97</v>
      </c>
      <c r="CL13" s="24" t="s">
        <v>96</v>
      </c>
      <c r="CM13" s="24" t="s">
        <v>95</v>
      </c>
      <c r="CN13" s="24" t="s">
        <v>94</v>
      </c>
      <c r="CO13" s="24" t="s">
        <v>93</v>
      </c>
      <c r="CP13" s="24" t="s">
        <v>92</v>
      </c>
      <c r="CQ13" s="24" t="s">
        <v>91</v>
      </c>
      <c r="CR13" s="23" t="s">
        <v>90</v>
      </c>
      <c r="CS13" s="23" t="s">
        <v>89</v>
      </c>
      <c r="CT13" s="23" t="s">
        <v>88</v>
      </c>
      <c r="CU13" s="24" t="s">
        <v>87</v>
      </c>
      <c r="CV13" s="24" t="s">
        <v>86</v>
      </c>
      <c r="CW13" s="24" t="s">
        <v>85</v>
      </c>
      <c r="CX13" s="24" t="s">
        <v>84</v>
      </c>
      <c r="CY13" s="24" t="s">
        <v>83</v>
      </c>
      <c r="CZ13" s="24" t="s">
        <v>82</v>
      </c>
      <c r="DA13" s="24" t="s">
        <v>81</v>
      </c>
      <c r="DB13" s="24" t="s">
        <v>80</v>
      </c>
      <c r="DC13" s="24" t="s">
        <v>79</v>
      </c>
      <c r="DD13" s="23" t="s">
        <v>78</v>
      </c>
      <c r="DE13" s="23" t="s">
        <v>77</v>
      </c>
      <c r="DF13" s="23" t="s">
        <v>76</v>
      </c>
      <c r="DG13" s="23" t="s">
        <v>75</v>
      </c>
      <c r="DH13" s="23" t="s">
        <v>74</v>
      </c>
      <c r="DI13" s="23" t="s">
        <v>73</v>
      </c>
      <c r="DJ13" s="23" t="s">
        <v>72</v>
      </c>
      <c r="DK13" s="23" t="s">
        <v>71</v>
      </c>
      <c r="DL13" s="23" t="s">
        <v>70</v>
      </c>
      <c r="DM13" s="23" t="s">
        <v>69</v>
      </c>
      <c r="DN13" s="23" t="s">
        <v>68</v>
      </c>
      <c r="DO13" s="23" t="s">
        <v>67</v>
      </c>
      <c r="DP13" s="23" t="s">
        <v>66</v>
      </c>
      <c r="DQ13" s="23" t="s">
        <v>65</v>
      </c>
      <c r="DR13" s="23" t="s">
        <v>64</v>
      </c>
      <c r="DS13" s="23" t="s">
        <v>63</v>
      </c>
      <c r="DT13" s="23" t="s">
        <v>62</v>
      </c>
      <c r="DU13" s="23" t="s">
        <v>61</v>
      </c>
      <c r="DV13" s="23" t="s">
        <v>60</v>
      </c>
      <c r="DW13" s="23" t="s">
        <v>59</v>
      </c>
      <c r="DX13" s="23" t="s">
        <v>58</v>
      </c>
      <c r="DY13" s="23" t="s">
        <v>57</v>
      </c>
      <c r="DZ13" s="23" t="s">
        <v>56</v>
      </c>
      <c r="EA13" s="23" t="s">
        <v>55</v>
      </c>
      <c r="EB13" s="23" t="s">
        <v>54</v>
      </c>
      <c r="EC13" s="23" t="s">
        <v>53</v>
      </c>
      <c r="ED13" s="23" t="s">
        <v>52</v>
      </c>
      <c r="EE13" s="23" t="s">
        <v>51</v>
      </c>
      <c r="EF13" s="23" t="s">
        <v>50</v>
      </c>
      <c r="EG13" s="23" t="s">
        <v>49</v>
      </c>
      <c r="EH13" s="23" t="s">
        <v>48</v>
      </c>
      <c r="EI13" s="23" t="s">
        <v>47</v>
      </c>
      <c r="EJ13" s="23" t="s">
        <v>46</v>
      </c>
      <c r="EK13" s="23" t="s">
        <v>45</v>
      </c>
      <c r="EL13" s="23" t="s">
        <v>44</v>
      </c>
      <c r="EM13" s="23" t="s">
        <v>43</v>
      </c>
      <c r="EN13" s="23" t="s">
        <v>42</v>
      </c>
      <c r="EO13" s="23" t="s">
        <v>41</v>
      </c>
      <c r="EP13" s="23" t="s">
        <v>40</v>
      </c>
      <c r="EQ13" s="23" t="s">
        <v>39</v>
      </c>
      <c r="ER13" s="23" t="s">
        <v>38</v>
      </c>
      <c r="ES13" s="23" t="s">
        <v>37</v>
      </c>
      <c r="ET13" s="23" t="s">
        <v>36</v>
      </c>
      <c r="EU13" s="23" t="s">
        <v>35</v>
      </c>
      <c r="EV13" s="23" t="s">
        <v>34</v>
      </c>
      <c r="EW13" s="23" t="s">
        <v>33</v>
      </c>
      <c r="EX13" s="23" t="s">
        <v>32</v>
      </c>
      <c r="EY13" s="23" t="s">
        <v>31</v>
      </c>
      <c r="EZ13" s="23" t="s">
        <v>30</v>
      </c>
      <c r="FA13" s="23" t="s">
        <v>29</v>
      </c>
      <c r="FB13" s="23" t="s">
        <v>28</v>
      </c>
      <c r="FC13" s="23" t="s">
        <v>27</v>
      </c>
      <c r="FD13" s="23" t="s">
        <v>26</v>
      </c>
      <c r="FE13" s="23" t="s">
        <v>25</v>
      </c>
      <c r="FF13" s="23" t="s">
        <v>24</v>
      </c>
      <c r="FG13" s="23" t="s">
        <v>23</v>
      </c>
      <c r="FH13" s="23" t="s">
        <v>22</v>
      </c>
      <c r="FI13" s="23" t="s">
        <v>21</v>
      </c>
      <c r="FJ13" s="23" t="s">
        <v>20</v>
      </c>
      <c r="FK13" s="23" t="s">
        <v>19</v>
      </c>
    </row>
    <row r="14" spans="1:254" ht="16.5" thickBot="1" x14ac:dyDescent="0.3">
      <c r="A14" s="22">
        <v>1</v>
      </c>
      <c r="B14" s="31" t="s">
        <v>307</v>
      </c>
      <c r="C14" s="19">
        <v>1</v>
      </c>
      <c r="D14" s="19"/>
      <c r="E14" s="18"/>
      <c r="F14" s="19">
        <v>1</v>
      </c>
      <c r="G14" s="19"/>
      <c r="H14" s="18"/>
      <c r="I14" s="19">
        <v>1</v>
      </c>
      <c r="J14" s="19"/>
      <c r="K14" s="18"/>
      <c r="L14" s="19">
        <v>1</v>
      </c>
      <c r="M14" s="19"/>
      <c r="N14" s="18"/>
      <c r="O14" s="19">
        <v>1</v>
      </c>
      <c r="P14" s="19"/>
      <c r="Q14" s="18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4" ht="16.5" thickBot="1" x14ac:dyDescent="0.3">
      <c r="A15" s="21">
        <v>2</v>
      </c>
      <c r="B15" s="32" t="s">
        <v>308</v>
      </c>
      <c r="C15" s="19"/>
      <c r="D15" s="19">
        <v>1</v>
      </c>
      <c r="E15" s="18"/>
      <c r="F15" s="19"/>
      <c r="G15" s="19">
        <v>1</v>
      </c>
      <c r="H15" s="18"/>
      <c r="I15" s="19"/>
      <c r="J15" s="19">
        <v>1</v>
      </c>
      <c r="K15" s="18"/>
      <c r="L15" s="19"/>
      <c r="M15" s="19">
        <v>1</v>
      </c>
      <c r="N15" s="18"/>
      <c r="O15" s="19"/>
      <c r="P15" s="19">
        <v>1</v>
      </c>
      <c r="Q15" s="18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6.5" thickBot="1" x14ac:dyDescent="0.3">
      <c r="A16" s="21">
        <v>3</v>
      </c>
      <c r="B16" s="32" t="s">
        <v>309</v>
      </c>
      <c r="C16" s="19">
        <v>1</v>
      </c>
      <c r="D16" s="19"/>
      <c r="E16" s="18"/>
      <c r="F16" s="19">
        <v>1</v>
      </c>
      <c r="G16" s="19"/>
      <c r="H16" s="18"/>
      <c r="I16" s="19">
        <v>1</v>
      </c>
      <c r="J16" s="19"/>
      <c r="K16" s="18"/>
      <c r="L16" s="19">
        <v>1</v>
      </c>
      <c r="M16" s="19"/>
      <c r="N16" s="18"/>
      <c r="O16" s="19">
        <v>1</v>
      </c>
      <c r="P16" s="19"/>
      <c r="Q16" s="18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/>
      <c r="AK16" s="3">
        <v>1</v>
      </c>
      <c r="AL16" s="3"/>
      <c r="AM16" s="3">
        <v>1</v>
      </c>
      <c r="AN16" s="3"/>
      <c r="AO16" s="3"/>
      <c r="AP16" s="3"/>
      <c r="AQ16" s="3">
        <v>1</v>
      </c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6.5" thickBot="1" x14ac:dyDescent="0.3">
      <c r="A17" s="21">
        <v>4</v>
      </c>
      <c r="B17" s="32" t="s">
        <v>310</v>
      </c>
      <c r="C17" s="19"/>
      <c r="D17" s="19">
        <v>1</v>
      </c>
      <c r="E17" s="18"/>
      <c r="F17" s="19"/>
      <c r="G17" s="19">
        <v>1</v>
      </c>
      <c r="H17" s="18"/>
      <c r="I17" s="19"/>
      <c r="J17" s="19">
        <v>1</v>
      </c>
      <c r="K17" s="18"/>
      <c r="L17" s="19"/>
      <c r="M17" s="19">
        <v>1</v>
      </c>
      <c r="N17" s="18"/>
      <c r="O17" s="19"/>
      <c r="P17" s="19">
        <v>1</v>
      </c>
      <c r="Q17" s="18"/>
      <c r="R17" s="3"/>
      <c r="S17" s="3"/>
      <c r="T17" s="3">
        <v>1</v>
      </c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3"/>
      <c r="DE17" s="3"/>
      <c r="DF17" s="3">
        <v>1</v>
      </c>
      <c r="DG17" s="3"/>
      <c r="DH17" s="3"/>
      <c r="DI17" s="3">
        <v>1</v>
      </c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3"/>
      <c r="DT17" s="3"/>
      <c r="DU17" s="3">
        <v>1</v>
      </c>
      <c r="DV17" s="3"/>
      <c r="DW17" s="3"/>
      <c r="DX17" s="3">
        <v>1</v>
      </c>
      <c r="DY17" s="3"/>
      <c r="DZ17" s="3"/>
      <c r="EA17" s="3">
        <v>1</v>
      </c>
      <c r="EB17" s="3"/>
      <c r="EC17" s="3"/>
      <c r="ED17" s="3">
        <v>1</v>
      </c>
      <c r="EE17" s="3"/>
      <c r="EF17" s="3"/>
      <c r="EG17" s="3">
        <v>1</v>
      </c>
      <c r="EH17" s="3"/>
      <c r="EI17" s="3"/>
      <c r="EJ17" s="3">
        <v>1</v>
      </c>
      <c r="EK17" s="3"/>
      <c r="EL17" s="3"/>
      <c r="EM17" s="3">
        <v>1</v>
      </c>
      <c r="EN17" s="3"/>
      <c r="EO17" s="3"/>
      <c r="EP17" s="3">
        <v>1</v>
      </c>
      <c r="EQ17" s="3"/>
      <c r="ER17" s="3"/>
      <c r="ES17" s="3">
        <v>1</v>
      </c>
      <c r="ET17" s="3"/>
      <c r="EU17" s="3"/>
      <c r="EV17" s="3">
        <v>1</v>
      </c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6.5" thickBot="1" x14ac:dyDescent="0.3">
      <c r="A18" s="21">
        <v>5</v>
      </c>
      <c r="B18" s="32" t="s">
        <v>311</v>
      </c>
      <c r="C18" s="19">
        <v>1</v>
      </c>
      <c r="D18" s="19"/>
      <c r="E18" s="18"/>
      <c r="F18" s="19">
        <v>1</v>
      </c>
      <c r="G18" s="19"/>
      <c r="H18" s="18"/>
      <c r="I18" s="19">
        <v>1</v>
      </c>
      <c r="J18" s="19"/>
      <c r="K18" s="18"/>
      <c r="L18" s="19">
        <v>1</v>
      </c>
      <c r="M18" s="19"/>
      <c r="N18" s="18"/>
      <c r="O18" s="19">
        <v>1</v>
      </c>
      <c r="P18" s="19"/>
      <c r="Q18" s="18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>
        <v>1</v>
      </c>
      <c r="FJ18" s="3"/>
      <c r="FK18" s="3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6.5" thickBot="1" x14ac:dyDescent="0.3">
      <c r="A19" s="21">
        <v>6</v>
      </c>
      <c r="B19" s="32" t="s">
        <v>312</v>
      </c>
      <c r="C19" s="19"/>
      <c r="D19" s="19">
        <v>1</v>
      </c>
      <c r="E19" s="18"/>
      <c r="F19" s="19"/>
      <c r="G19" s="19">
        <v>1</v>
      </c>
      <c r="H19" s="18"/>
      <c r="I19" s="19"/>
      <c r="J19" s="19">
        <v>1</v>
      </c>
      <c r="K19" s="18"/>
      <c r="L19" s="19"/>
      <c r="M19" s="19">
        <v>1</v>
      </c>
      <c r="N19" s="18"/>
      <c r="O19" s="19"/>
      <c r="P19" s="19">
        <v>1</v>
      </c>
      <c r="Q19" s="18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6.5" thickBot="1" x14ac:dyDescent="0.3">
      <c r="A20" s="21">
        <v>7</v>
      </c>
      <c r="B20" s="32" t="s">
        <v>313</v>
      </c>
      <c r="C20" s="19">
        <v>1</v>
      </c>
      <c r="D20" s="19"/>
      <c r="E20" s="18"/>
      <c r="F20" s="19">
        <v>1</v>
      </c>
      <c r="G20" s="19"/>
      <c r="H20" s="18"/>
      <c r="I20" s="19">
        <v>1</v>
      </c>
      <c r="J20" s="19"/>
      <c r="K20" s="18"/>
      <c r="L20" s="19">
        <v>1</v>
      </c>
      <c r="M20" s="19"/>
      <c r="N20" s="18"/>
      <c r="O20" s="19">
        <v>1</v>
      </c>
      <c r="P20" s="19"/>
      <c r="Q20" s="18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ht="16.5" thickBot="1" x14ac:dyDescent="0.3">
      <c r="A21" s="5">
        <v>8</v>
      </c>
      <c r="B21" s="32" t="s">
        <v>314</v>
      </c>
      <c r="C21" s="19">
        <v>1</v>
      </c>
      <c r="D21" s="19"/>
      <c r="E21" s="18"/>
      <c r="F21" s="19">
        <v>1</v>
      </c>
      <c r="G21" s="19"/>
      <c r="H21" s="18"/>
      <c r="I21" s="19">
        <v>1</v>
      </c>
      <c r="J21" s="19"/>
      <c r="K21" s="18"/>
      <c r="L21" s="19">
        <v>1</v>
      </c>
      <c r="M21" s="19"/>
      <c r="N21" s="18"/>
      <c r="O21" s="19">
        <v>1</v>
      </c>
      <c r="P21" s="19"/>
      <c r="Q21" s="18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</row>
    <row r="22" spans="1:254" ht="16.5" thickBot="1" x14ac:dyDescent="0.3">
      <c r="A22" s="5">
        <v>9</v>
      </c>
      <c r="B22" s="32" t="s">
        <v>315</v>
      </c>
      <c r="C22" s="19">
        <v>1</v>
      </c>
      <c r="D22" s="19"/>
      <c r="E22" s="18"/>
      <c r="F22" s="19">
        <v>1</v>
      </c>
      <c r="G22" s="19"/>
      <c r="H22" s="18"/>
      <c r="I22" s="19">
        <v>1</v>
      </c>
      <c r="J22" s="19"/>
      <c r="K22" s="18"/>
      <c r="L22" s="19">
        <v>1</v>
      </c>
      <c r="M22" s="19"/>
      <c r="N22" s="18"/>
      <c r="O22" s="19">
        <v>1</v>
      </c>
      <c r="P22" s="19"/>
      <c r="Q22" s="18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</row>
    <row r="23" spans="1:254" ht="16.5" thickBot="1" x14ac:dyDescent="0.3">
      <c r="A23" s="5">
        <v>10</v>
      </c>
      <c r="B23" s="32" t="s">
        <v>316</v>
      </c>
      <c r="C23" s="19"/>
      <c r="D23" s="19">
        <v>1</v>
      </c>
      <c r="E23" s="18"/>
      <c r="F23" s="19"/>
      <c r="G23" s="19">
        <v>1</v>
      </c>
      <c r="H23" s="18"/>
      <c r="I23" s="19"/>
      <c r="J23" s="19">
        <v>1</v>
      </c>
      <c r="K23" s="18"/>
      <c r="L23" s="19"/>
      <c r="M23" s="19">
        <v>1</v>
      </c>
      <c r="N23" s="18"/>
      <c r="O23" s="19"/>
      <c r="P23" s="19">
        <v>1</v>
      </c>
      <c r="Q23" s="18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>
        <v>1</v>
      </c>
      <c r="FD23" s="3"/>
      <c r="FE23" s="3"/>
      <c r="FF23" s="3"/>
      <c r="FG23" s="3">
        <v>1</v>
      </c>
      <c r="FH23" s="3"/>
      <c r="FI23" s="3"/>
      <c r="FJ23" s="3">
        <v>1</v>
      </c>
      <c r="FK23" s="3"/>
    </row>
    <row r="24" spans="1:254" ht="16.5" thickBot="1" x14ac:dyDescent="0.3">
      <c r="A24" s="5">
        <v>11</v>
      </c>
      <c r="B24" s="32" t="s">
        <v>317</v>
      </c>
      <c r="C24" s="19">
        <v>1</v>
      </c>
      <c r="D24" s="19"/>
      <c r="E24" s="18"/>
      <c r="F24" s="19">
        <v>1</v>
      </c>
      <c r="G24" s="19"/>
      <c r="H24" s="18"/>
      <c r="I24" s="19">
        <v>1</v>
      </c>
      <c r="J24" s="19"/>
      <c r="K24" s="18"/>
      <c r="L24" s="19">
        <v>1</v>
      </c>
      <c r="M24" s="19"/>
      <c r="N24" s="18"/>
      <c r="O24" s="19">
        <v>1</v>
      </c>
      <c r="P24" s="19"/>
      <c r="Q24" s="18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>
        <v>1</v>
      </c>
      <c r="CD24" s="3"/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pans="1:254" ht="16.5" thickBot="1" x14ac:dyDescent="0.3">
      <c r="A25" s="5">
        <v>12</v>
      </c>
      <c r="B25" s="32" t="s">
        <v>318</v>
      </c>
      <c r="C25" s="19">
        <v>1</v>
      </c>
      <c r="D25" s="19"/>
      <c r="E25" s="18"/>
      <c r="F25" s="19">
        <v>1</v>
      </c>
      <c r="G25" s="19"/>
      <c r="H25" s="18"/>
      <c r="I25" s="19">
        <v>1</v>
      </c>
      <c r="J25" s="19"/>
      <c r="K25" s="18"/>
      <c r="L25" s="19">
        <v>1</v>
      </c>
      <c r="M25" s="19"/>
      <c r="N25" s="18"/>
      <c r="O25" s="19">
        <v>1</v>
      </c>
      <c r="P25" s="19"/>
      <c r="Q25" s="18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6.5" thickBot="1" x14ac:dyDescent="0.3">
      <c r="A26" s="5">
        <v>13</v>
      </c>
      <c r="B26" s="32" t="s">
        <v>319</v>
      </c>
      <c r="C26" s="19"/>
      <c r="D26" s="19">
        <v>1</v>
      </c>
      <c r="E26" s="18"/>
      <c r="F26" s="19"/>
      <c r="G26" s="19">
        <v>1</v>
      </c>
      <c r="H26" s="18"/>
      <c r="I26" s="19"/>
      <c r="J26" s="19">
        <v>1</v>
      </c>
      <c r="K26" s="18"/>
      <c r="L26" s="19"/>
      <c r="M26" s="19">
        <v>1</v>
      </c>
      <c r="N26" s="18"/>
      <c r="O26" s="19"/>
      <c r="P26" s="19">
        <v>1</v>
      </c>
      <c r="Q26" s="18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6.5" thickBot="1" x14ac:dyDescent="0.3">
      <c r="A27" s="5">
        <v>14</v>
      </c>
      <c r="B27" s="32" t="s">
        <v>320</v>
      </c>
      <c r="C27" s="19">
        <v>1</v>
      </c>
      <c r="D27" s="19"/>
      <c r="E27" s="18"/>
      <c r="F27" s="19">
        <v>1</v>
      </c>
      <c r="G27" s="19"/>
      <c r="H27" s="18"/>
      <c r="I27" s="19">
        <v>1</v>
      </c>
      <c r="J27" s="19"/>
      <c r="K27" s="18"/>
      <c r="L27" s="19">
        <v>1</v>
      </c>
      <c r="M27" s="19"/>
      <c r="N27" s="18"/>
      <c r="O27" s="19">
        <v>1</v>
      </c>
      <c r="P27" s="19"/>
      <c r="Q27" s="18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>
        <v>1</v>
      </c>
      <c r="CG27" s="3"/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>
        <v>1</v>
      </c>
      <c r="CY27" s="3"/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6.5" thickBot="1" x14ac:dyDescent="0.3">
      <c r="A28" s="5">
        <v>15</v>
      </c>
      <c r="B28" s="32" t="s">
        <v>321</v>
      </c>
      <c r="C28" s="19">
        <v>1</v>
      </c>
      <c r="D28" s="19"/>
      <c r="E28" s="18"/>
      <c r="F28" s="19">
        <v>1</v>
      </c>
      <c r="G28" s="19"/>
      <c r="H28" s="18"/>
      <c r="I28" s="19">
        <v>1</v>
      </c>
      <c r="J28" s="19"/>
      <c r="K28" s="18"/>
      <c r="L28" s="19">
        <v>1</v>
      </c>
      <c r="M28" s="19"/>
      <c r="N28" s="18"/>
      <c r="O28" s="19">
        <v>1</v>
      </c>
      <c r="P28" s="19"/>
      <c r="Q28" s="18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>
        <v>1</v>
      </c>
      <c r="FG28" s="3"/>
      <c r="FH28" s="3"/>
      <c r="FI28" s="3"/>
      <c r="FJ28" s="3">
        <v>1</v>
      </c>
      <c r="FK28" s="3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6.5" thickBot="1" x14ac:dyDescent="0.3">
      <c r="A29" s="5">
        <v>16</v>
      </c>
      <c r="B29" s="32" t="s">
        <v>322</v>
      </c>
      <c r="C29" s="19"/>
      <c r="D29" s="19">
        <v>1</v>
      </c>
      <c r="E29" s="18"/>
      <c r="F29" s="19"/>
      <c r="G29" s="19">
        <v>1</v>
      </c>
      <c r="H29" s="18"/>
      <c r="I29" s="19"/>
      <c r="J29" s="19">
        <v>1</v>
      </c>
      <c r="K29" s="18"/>
      <c r="L29" s="19"/>
      <c r="M29" s="19">
        <v>1</v>
      </c>
      <c r="N29" s="18"/>
      <c r="O29" s="19"/>
      <c r="P29" s="19">
        <v>1</v>
      </c>
      <c r="Q29" s="18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>
        <v>1</v>
      </c>
      <c r="CJ29" s="3"/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>
        <v>1</v>
      </c>
      <c r="FA29" s="3"/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6.5" thickBot="1" x14ac:dyDescent="0.3">
      <c r="A30" s="5">
        <v>17</v>
      </c>
      <c r="B30" s="32" t="s">
        <v>323</v>
      </c>
      <c r="C30" s="19">
        <v>1</v>
      </c>
      <c r="D30" s="19"/>
      <c r="E30" s="18"/>
      <c r="F30" s="19">
        <v>1</v>
      </c>
      <c r="G30" s="19"/>
      <c r="H30" s="18"/>
      <c r="I30" s="19">
        <v>1</v>
      </c>
      <c r="J30" s="19"/>
      <c r="K30" s="18"/>
      <c r="L30" s="19">
        <v>1</v>
      </c>
      <c r="M30" s="19"/>
      <c r="N30" s="18"/>
      <c r="O30" s="19">
        <v>1</v>
      </c>
      <c r="P30" s="19"/>
      <c r="Q30" s="18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>
        <v>1</v>
      </c>
      <c r="DE30" s="3"/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>
        <v>1</v>
      </c>
      <c r="EF30" s="3"/>
      <c r="EG30" s="3"/>
      <c r="EH30" s="3"/>
      <c r="EI30" s="3">
        <v>1</v>
      </c>
      <c r="EJ30" s="3"/>
      <c r="EK30" s="3">
        <v>1</v>
      </c>
      <c r="EL30" s="3"/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6.5" thickBot="1" x14ac:dyDescent="0.3">
      <c r="A31" s="5">
        <v>18</v>
      </c>
      <c r="B31" s="32" t="s">
        <v>324</v>
      </c>
      <c r="C31" s="19"/>
      <c r="D31" s="19">
        <v>1</v>
      </c>
      <c r="E31" s="18"/>
      <c r="F31" s="19"/>
      <c r="G31" s="19">
        <v>1</v>
      </c>
      <c r="H31" s="18"/>
      <c r="I31" s="19"/>
      <c r="J31" s="19">
        <v>1</v>
      </c>
      <c r="K31" s="18"/>
      <c r="L31" s="19"/>
      <c r="M31" s="19">
        <v>1</v>
      </c>
      <c r="N31" s="18"/>
      <c r="O31" s="19"/>
      <c r="P31" s="19">
        <v>1</v>
      </c>
      <c r="Q31" s="18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>
        <v>1</v>
      </c>
      <c r="DW31" s="3"/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6.5" thickBot="1" x14ac:dyDescent="0.3">
      <c r="A32" s="5">
        <v>19</v>
      </c>
      <c r="B32" s="32" t="s">
        <v>325</v>
      </c>
      <c r="C32" s="19">
        <v>1</v>
      </c>
      <c r="D32" s="19"/>
      <c r="E32" s="18"/>
      <c r="F32" s="19">
        <v>1</v>
      </c>
      <c r="G32" s="19"/>
      <c r="H32" s="18"/>
      <c r="I32" s="19">
        <v>1</v>
      </c>
      <c r="J32" s="19"/>
      <c r="K32" s="18"/>
      <c r="L32" s="19">
        <v>1</v>
      </c>
      <c r="M32" s="19"/>
      <c r="N32" s="18"/>
      <c r="O32" s="19">
        <v>1</v>
      </c>
      <c r="P32" s="19"/>
      <c r="Q32" s="18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6.5" thickBot="1" x14ac:dyDescent="0.3">
      <c r="A33" s="5">
        <v>20</v>
      </c>
      <c r="B33" s="32" t="s">
        <v>326</v>
      </c>
      <c r="C33" s="19"/>
      <c r="D33" s="19">
        <v>1</v>
      </c>
      <c r="E33" s="18"/>
      <c r="F33" s="19"/>
      <c r="G33" s="19">
        <v>1</v>
      </c>
      <c r="H33" s="18"/>
      <c r="I33" s="19"/>
      <c r="J33" s="19">
        <v>1</v>
      </c>
      <c r="K33" s="18"/>
      <c r="L33" s="19"/>
      <c r="M33" s="19">
        <v>1</v>
      </c>
      <c r="N33" s="18"/>
      <c r="O33" s="19"/>
      <c r="P33" s="19">
        <v>1</v>
      </c>
      <c r="Q33" s="18"/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>
        <v>1</v>
      </c>
      <c r="EP33" s="3"/>
      <c r="EQ33" s="3"/>
      <c r="ER33" s="3">
        <v>1</v>
      </c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6.5" thickBot="1" x14ac:dyDescent="0.3">
      <c r="A34" s="5">
        <v>21</v>
      </c>
      <c r="B34" s="32" t="s">
        <v>327</v>
      </c>
      <c r="C34" s="19">
        <v>1</v>
      </c>
      <c r="D34" s="19"/>
      <c r="E34" s="18"/>
      <c r="F34" s="19">
        <v>1</v>
      </c>
      <c r="G34" s="19"/>
      <c r="H34" s="18"/>
      <c r="I34" s="19">
        <v>1</v>
      </c>
      <c r="J34" s="19"/>
      <c r="K34" s="18"/>
      <c r="L34" s="19">
        <v>1</v>
      </c>
      <c r="M34" s="19"/>
      <c r="N34" s="18"/>
      <c r="O34" s="19">
        <v>1</v>
      </c>
      <c r="P34" s="19"/>
      <c r="Q34" s="18"/>
      <c r="R34" s="3"/>
      <c r="S34" s="3"/>
      <c r="T34" s="3">
        <v>1</v>
      </c>
      <c r="U34" s="3"/>
      <c r="V34" s="3"/>
      <c r="W34" s="3">
        <v>1</v>
      </c>
      <c r="X34" s="3"/>
      <c r="Y34" s="3"/>
      <c r="Z34" s="3">
        <v>1</v>
      </c>
      <c r="AA34" s="3"/>
      <c r="AB34" s="3"/>
      <c r="AC34" s="3">
        <v>1</v>
      </c>
      <c r="AD34" s="3"/>
      <c r="AE34" s="3"/>
      <c r="AF34" s="3">
        <v>1</v>
      </c>
      <c r="AG34" s="3"/>
      <c r="AH34" s="3"/>
      <c r="AI34" s="3">
        <v>1</v>
      </c>
      <c r="AJ34" s="3"/>
      <c r="AK34" s="3"/>
      <c r="AL34" s="3">
        <v>1</v>
      </c>
      <c r="AM34" s="3"/>
      <c r="AN34" s="3"/>
      <c r="AO34" s="3">
        <v>1</v>
      </c>
      <c r="AP34" s="3"/>
      <c r="AQ34" s="3"/>
      <c r="AR34" s="3">
        <v>1</v>
      </c>
      <c r="AS34" s="3"/>
      <c r="AT34" s="3"/>
      <c r="AU34" s="3">
        <v>1</v>
      </c>
      <c r="AV34" s="3"/>
      <c r="AW34" s="3"/>
      <c r="AX34" s="3">
        <v>1</v>
      </c>
      <c r="AY34" s="3"/>
      <c r="AZ34" s="3"/>
      <c r="BA34" s="3">
        <v>1</v>
      </c>
      <c r="BB34" s="3"/>
      <c r="BC34" s="3"/>
      <c r="BD34" s="3">
        <v>1</v>
      </c>
      <c r="BE34" s="3"/>
      <c r="BF34" s="3"/>
      <c r="BG34" s="3">
        <v>1</v>
      </c>
      <c r="BH34" s="3"/>
      <c r="BI34" s="3"/>
      <c r="BJ34" s="3">
        <v>1</v>
      </c>
      <c r="BK34" s="3"/>
      <c r="BL34" s="3"/>
      <c r="BM34" s="3">
        <v>1</v>
      </c>
      <c r="BN34" s="3"/>
      <c r="BO34" s="3"/>
      <c r="BP34" s="3">
        <v>1</v>
      </c>
      <c r="BQ34" s="3"/>
      <c r="BR34" s="3"/>
      <c r="BS34" s="3">
        <v>1</v>
      </c>
      <c r="BT34" s="3"/>
      <c r="BU34" s="3"/>
      <c r="BV34" s="3">
        <v>1</v>
      </c>
      <c r="BW34" s="3"/>
      <c r="BX34" s="3"/>
      <c r="BY34" s="3">
        <v>1</v>
      </c>
      <c r="BZ34" s="3"/>
      <c r="CA34" s="3"/>
      <c r="CB34" s="3">
        <v>1</v>
      </c>
      <c r="CC34" s="3"/>
      <c r="CD34" s="3"/>
      <c r="CE34" s="3">
        <v>1</v>
      </c>
      <c r="CF34" s="3"/>
      <c r="CG34" s="3"/>
      <c r="CH34" s="3">
        <v>1</v>
      </c>
      <c r="CI34" s="3"/>
      <c r="CJ34" s="3"/>
      <c r="CK34" s="3">
        <v>1</v>
      </c>
      <c r="CL34" s="3"/>
      <c r="CM34" s="3"/>
      <c r="CN34" s="3">
        <v>1</v>
      </c>
      <c r="CO34" s="3"/>
      <c r="CP34" s="3"/>
      <c r="CQ34" s="3">
        <v>1</v>
      </c>
      <c r="CR34" s="3"/>
      <c r="CS34" s="3"/>
      <c r="CT34" s="3">
        <v>1</v>
      </c>
      <c r="CU34" s="3"/>
      <c r="CV34" s="3"/>
      <c r="CW34" s="3">
        <v>1</v>
      </c>
      <c r="CX34" s="3"/>
      <c r="CY34" s="3"/>
      <c r="CZ34" s="3">
        <v>1</v>
      </c>
      <c r="DA34" s="3"/>
      <c r="DB34" s="3"/>
      <c r="DC34" s="3">
        <v>1</v>
      </c>
      <c r="DD34" s="3"/>
      <c r="DE34" s="3"/>
      <c r="DF34" s="3">
        <v>1</v>
      </c>
      <c r="DG34" s="3"/>
      <c r="DH34" s="3"/>
      <c r="DI34" s="3">
        <v>1</v>
      </c>
      <c r="DJ34" s="3"/>
      <c r="DK34" s="3"/>
      <c r="DL34" s="3">
        <v>1</v>
      </c>
      <c r="DM34" s="3"/>
      <c r="DN34" s="3"/>
      <c r="DO34" s="3">
        <v>1</v>
      </c>
      <c r="DP34" s="3"/>
      <c r="DQ34" s="3"/>
      <c r="DR34" s="3">
        <v>1</v>
      </c>
      <c r="DS34" s="3"/>
      <c r="DT34" s="3"/>
      <c r="DU34" s="3">
        <v>1</v>
      </c>
      <c r="DV34" s="3"/>
      <c r="DW34" s="3"/>
      <c r="DX34" s="3">
        <v>1</v>
      </c>
      <c r="DY34" s="3"/>
      <c r="DZ34" s="3"/>
      <c r="EA34" s="3">
        <v>1</v>
      </c>
      <c r="EB34" s="3"/>
      <c r="EC34" s="3"/>
      <c r="ED34" s="3">
        <v>1</v>
      </c>
      <c r="EE34" s="3"/>
      <c r="EF34" s="3"/>
      <c r="EG34" s="3">
        <v>1</v>
      </c>
      <c r="EH34" s="3"/>
      <c r="EI34" s="3"/>
      <c r="EJ34" s="3">
        <v>1</v>
      </c>
      <c r="EK34" s="3"/>
      <c r="EL34" s="3"/>
      <c r="EM34" s="3">
        <v>1</v>
      </c>
      <c r="EN34" s="3"/>
      <c r="EO34" s="3"/>
      <c r="EP34" s="3">
        <v>1</v>
      </c>
      <c r="EQ34" s="3"/>
      <c r="ER34" s="3"/>
      <c r="ES34" s="3">
        <v>1</v>
      </c>
      <c r="ET34" s="3"/>
      <c r="EU34" s="3"/>
      <c r="EV34" s="3">
        <v>1</v>
      </c>
      <c r="EW34" s="3"/>
      <c r="EX34" s="3"/>
      <c r="EY34" s="3">
        <v>1</v>
      </c>
      <c r="EZ34" s="3"/>
      <c r="FA34" s="3"/>
      <c r="FB34" s="3">
        <v>1</v>
      </c>
      <c r="FC34" s="3"/>
      <c r="FD34" s="3"/>
      <c r="FE34" s="3">
        <v>1</v>
      </c>
      <c r="FF34" s="3"/>
      <c r="FG34" s="3"/>
      <c r="FH34" s="3">
        <v>1</v>
      </c>
      <c r="FI34" s="3"/>
      <c r="FJ34" s="3"/>
      <c r="FK34" s="3">
        <v>1</v>
      </c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6.5" thickBot="1" x14ac:dyDescent="0.3">
      <c r="A35" s="5">
        <v>22</v>
      </c>
      <c r="B35" s="32" t="s">
        <v>328</v>
      </c>
      <c r="C35" s="19"/>
      <c r="D35" s="19">
        <v>1</v>
      </c>
      <c r="E35" s="18"/>
      <c r="F35" s="19"/>
      <c r="G35" s="19">
        <v>1</v>
      </c>
      <c r="H35" s="18"/>
      <c r="I35" s="19"/>
      <c r="J35" s="19">
        <v>1</v>
      </c>
      <c r="K35" s="18"/>
      <c r="L35" s="19"/>
      <c r="M35" s="19">
        <v>1</v>
      </c>
      <c r="N35" s="18"/>
      <c r="O35" s="19"/>
      <c r="P35" s="19">
        <v>1</v>
      </c>
      <c r="Q35" s="18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 ht="16.5" thickBot="1" x14ac:dyDescent="0.3">
      <c r="A36" s="5">
        <v>23</v>
      </c>
      <c r="B36" s="32" t="s">
        <v>329</v>
      </c>
      <c r="C36" s="19">
        <v>1</v>
      </c>
      <c r="D36" s="19"/>
      <c r="E36" s="18"/>
      <c r="F36" s="19">
        <v>1</v>
      </c>
      <c r="G36" s="19"/>
      <c r="H36" s="18"/>
      <c r="I36" s="19">
        <v>1</v>
      </c>
      <c r="J36" s="19"/>
      <c r="K36" s="18"/>
      <c r="L36" s="19">
        <v>1</v>
      </c>
      <c r="M36" s="19"/>
      <c r="N36" s="18"/>
      <c r="O36" s="19">
        <v>1</v>
      </c>
      <c r="P36" s="19"/>
      <c r="Q36" s="18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/>
      <c r="AB36" s="3">
        <v>1</v>
      </c>
      <c r="AC36" s="3"/>
      <c r="AD36" s="3"/>
      <c r="AE36" s="3">
        <v>1</v>
      </c>
      <c r="AF36" s="3"/>
      <c r="AG36" s="3"/>
      <c r="AH36" s="3"/>
      <c r="AI36" s="3">
        <v>1</v>
      </c>
      <c r="AJ36" s="3"/>
      <c r="AK36" s="3">
        <v>1</v>
      </c>
      <c r="AL36" s="3"/>
      <c r="AM36" s="3"/>
      <c r="AN36" s="3">
        <v>1</v>
      </c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/>
      <c r="BC36" s="3">
        <v>1</v>
      </c>
      <c r="BD36" s="3"/>
      <c r="BE36" s="3"/>
      <c r="BF36" s="3">
        <v>1</v>
      </c>
      <c r="BG36" s="3"/>
      <c r="BH36" s="3"/>
      <c r="BI36" s="3">
        <v>1</v>
      </c>
      <c r="BJ36" s="3"/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3"/>
      <c r="BU36" s="3">
        <v>1</v>
      </c>
      <c r="BV36" s="3"/>
      <c r="BW36" s="3"/>
      <c r="BX36" s="3">
        <v>1</v>
      </c>
      <c r="BY36" s="3"/>
      <c r="BZ36" s="3"/>
      <c r="CA36" s="3">
        <v>1</v>
      </c>
      <c r="CB36" s="3"/>
      <c r="CC36" s="3"/>
      <c r="CD36" s="3">
        <v>1</v>
      </c>
      <c r="CE36" s="3"/>
      <c r="CF36" s="3"/>
      <c r="CG36" s="3">
        <v>1</v>
      </c>
      <c r="CH36" s="3"/>
      <c r="CI36" s="3"/>
      <c r="CJ36" s="3">
        <v>1</v>
      </c>
      <c r="CK36" s="3"/>
      <c r="CL36" s="3"/>
      <c r="CM36" s="3">
        <v>1</v>
      </c>
      <c r="CN36" s="3"/>
      <c r="CO36" s="3"/>
      <c r="CP36" s="3">
        <v>1</v>
      </c>
      <c r="CQ36" s="3"/>
      <c r="CR36" s="3"/>
      <c r="CS36" s="3">
        <v>1</v>
      </c>
      <c r="CT36" s="3"/>
      <c r="CU36" s="3"/>
      <c r="CV36" s="3">
        <v>1</v>
      </c>
      <c r="CW36" s="3"/>
      <c r="CX36" s="3"/>
      <c r="CY36" s="3">
        <v>1</v>
      </c>
      <c r="CZ36" s="3"/>
      <c r="DA36" s="3"/>
      <c r="DB36" s="3">
        <v>1</v>
      </c>
      <c r="DC36" s="3"/>
      <c r="DD36" s="3"/>
      <c r="DE36" s="3">
        <v>1</v>
      </c>
      <c r="DF36" s="3"/>
      <c r="DG36" s="3"/>
      <c r="DH36" s="3">
        <v>1</v>
      </c>
      <c r="DI36" s="3"/>
      <c r="DJ36" s="3"/>
      <c r="DK36" s="3">
        <v>1</v>
      </c>
      <c r="DL36" s="3"/>
      <c r="DM36" s="3"/>
      <c r="DN36" s="3">
        <v>1</v>
      </c>
      <c r="DO36" s="3"/>
      <c r="DP36" s="3"/>
      <c r="DQ36" s="3">
        <v>1</v>
      </c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/>
      <c r="EC36" s="3">
        <v>1</v>
      </c>
      <c r="ED36" s="3"/>
      <c r="EE36" s="3"/>
      <c r="EF36" s="3">
        <v>1</v>
      </c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>
        <v>1</v>
      </c>
      <c r="EP36" s="3"/>
      <c r="EQ36" s="3"/>
      <c r="ER36" s="3">
        <v>1</v>
      </c>
      <c r="ES36" s="3"/>
      <c r="ET36" s="3"/>
      <c r="EU36" s="3">
        <v>1</v>
      </c>
      <c r="EV36" s="3"/>
      <c r="EW36" s="3"/>
      <c r="EX36" s="3">
        <v>1</v>
      </c>
      <c r="EY36" s="3"/>
      <c r="EZ36" s="3"/>
      <c r="FA36" s="3">
        <v>1</v>
      </c>
      <c r="FB36" s="3"/>
      <c r="FC36" s="3"/>
      <c r="FD36" s="3">
        <v>1</v>
      </c>
      <c r="FE36" s="3"/>
      <c r="FF36" s="3"/>
      <c r="FG36" s="3">
        <v>1</v>
      </c>
      <c r="FH36" s="3"/>
      <c r="FI36" s="3"/>
      <c r="FJ36" s="3">
        <v>1</v>
      </c>
      <c r="FK36" s="3"/>
    </row>
    <row r="37" spans="1:254" ht="16.5" thickBot="1" x14ac:dyDescent="0.3">
      <c r="A37" s="5">
        <v>24</v>
      </c>
      <c r="B37" s="32" t="s">
        <v>330</v>
      </c>
      <c r="C37" s="19"/>
      <c r="D37" s="19">
        <v>1</v>
      </c>
      <c r="E37" s="18"/>
      <c r="F37" s="19"/>
      <c r="G37" s="19">
        <v>1</v>
      </c>
      <c r="H37" s="18"/>
      <c r="I37" s="19"/>
      <c r="J37" s="19">
        <v>1</v>
      </c>
      <c r="K37" s="18"/>
      <c r="L37" s="19"/>
      <c r="M37" s="19">
        <v>1</v>
      </c>
      <c r="N37" s="18"/>
      <c r="O37" s="19"/>
      <c r="P37" s="19">
        <v>1</v>
      </c>
      <c r="Q37" s="18"/>
      <c r="R37" s="3"/>
      <c r="S37" s="3"/>
      <c r="T37" s="3">
        <v>1</v>
      </c>
      <c r="U37" s="3"/>
      <c r="V37" s="3"/>
      <c r="W37" s="3">
        <v>1</v>
      </c>
      <c r="X37" s="3"/>
      <c r="Y37" s="3"/>
      <c r="Z37" s="3">
        <v>1</v>
      </c>
      <c r="AA37" s="3"/>
      <c r="AB37" s="3"/>
      <c r="AC37" s="3">
        <v>1</v>
      </c>
      <c r="AD37" s="3"/>
      <c r="AE37" s="3"/>
      <c r="AF37" s="3">
        <v>1</v>
      </c>
      <c r="AG37" s="3"/>
      <c r="AH37" s="3"/>
      <c r="AI37" s="3">
        <v>1</v>
      </c>
      <c r="AJ37" s="3"/>
      <c r="AK37" s="3"/>
      <c r="AL37" s="3">
        <v>1</v>
      </c>
      <c r="AM37" s="3"/>
      <c r="AN37" s="3"/>
      <c r="AO37" s="3">
        <v>1</v>
      </c>
      <c r="AP37" s="3"/>
      <c r="AQ37" s="3"/>
      <c r="AR37" s="3">
        <v>1</v>
      </c>
      <c r="AS37" s="3"/>
      <c r="AT37" s="3"/>
      <c r="AU37" s="3">
        <v>1</v>
      </c>
      <c r="AV37" s="3"/>
      <c r="AW37" s="3"/>
      <c r="AX37" s="3">
        <v>1</v>
      </c>
      <c r="AY37" s="3"/>
      <c r="AZ37" s="3"/>
      <c r="BA37" s="3">
        <v>1</v>
      </c>
      <c r="BB37" s="3"/>
      <c r="BC37" s="3"/>
      <c r="BD37" s="3">
        <v>1</v>
      </c>
      <c r="BE37" s="3"/>
      <c r="BF37" s="3"/>
      <c r="BG37" s="3">
        <v>1</v>
      </c>
      <c r="BH37" s="3"/>
      <c r="BI37" s="3"/>
      <c r="BJ37" s="3">
        <v>1</v>
      </c>
      <c r="BK37" s="3"/>
      <c r="BL37" s="3"/>
      <c r="BM37" s="3">
        <v>1</v>
      </c>
      <c r="BN37" s="3"/>
      <c r="BO37" s="3"/>
      <c r="BP37" s="3">
        <v>1</v>
      </c>
      <c r="BQ37" s="3"/>
      <c r="BR37" s="3"/>
      <c r="BS37" s="3">
        <v>1</v>
      </c>
      <c r="BT37" s="3"/>
      <c r="BU37" s="3"/>
      <c r="BV37" s="3">
        <v>1</v>
      </c>
      <c r="BW37" s="3"/>
      <c r="BX37" s="3"/>
      <c r="BY37" s="3">
        <v>1</v>
      </c>
      <c r="BZ37" s="3"/>
      <c r="CA37" s="3"/>
      <c r="CB37" s="3">
        <v>1</v>
      </c>
      <c r="CC37" s="3"/>
      <c r="CD37" s="3"/>
      <c r="CE37" s="3">
        <v>1</v>
      </c>
      <c r="CF37" s="3"/>
      <c r="CG37" s="3"/>
      <c r="CH37" s="3">
        <v>1</v>
      </c>
      <c r="CI37" s="3"/>
      <c r="CJ37" s="3"/>
      <c r="CK37" s="3">
        <v>1</v>
      </c>
      <c r="CL37" s="3"/>
      <c r="CM37" s="3"/>
      <c r="CN37" s="3">
        <v>1</v>
      </c>
      <c r="CO37" s="3"/>
      <c r="CP37" s="3"/>
      <c r="CQ37" s="3">
        <v>1</v>
      </c>
      <c r="CR37" s="3"/>
      <c r="CS37" s="3"/>
      <c r="CT37" s="3">
        <v>1</v>
      </c>
      <c r="CU37" s="3"/>
      <c r="CV37" s="3"/>
      <c r="CW37" s="3">
        <v>1</v>
      </c>
      <c r="CX37" s="3"/>
      <c r="CY37" s="3"/>
      <c r="CZ37" s="3">
        <v>1</v>
      </c>
      <c r="DA37" s="3"/>
      <c r="DB37" s="3"/>
      <c r="DC37" s="3">
        <v>1</v>
      </c>
      <c r="DD37" s="3"/>
      <c r="DE37" s="3"/>
      <c r="DF37" s="3">
        <v>1</v>
      </c>
      <c r="DG37" s="3"/>
      <c r="DH37" s="3"/>
      <c r="DI37" s="3">
        <v>1</v>
      </c>
      <c r="DJ37" s="3"/>
      <c r="DK37" s="3"/>
      <c r="DL37" s="3">
        <v>1</v>
      </c>
      <c r="DM37" s="3"/>
      <c r="DN37" s="3"/>
      <c r="DO37" s="3">
        <v>1</v>
      </c>
      <c r="DP37" s="3"/>
      <c r="DQ37" s="3"/>
      <c r="DR37" s="3">
        <v>1</v>
      </c>
      <c r="DS37" s="3"/>
      <c r="DT37" s="3"/>
      <c r="DU37" s="3">
        <v>1</v>
      </c>
      <c r="DV37" s="3"/>
      <c r="DW37" s="3"/>
      <c r="DX37" s="3">
        <v>1</v>
      </c>
      <c r="DY37" s="3"/>
      <c r="DZ37" s="3"/>
      <c r="EA37" s="3">
        <v>1</v>
      </c>
      <c r="EB37" s="3"/>
      <c r="EC37" s="3"/>
      <c r="ED37" s="3">
        <v>1</v>
      </c>
      <c r="EE37" s="3"/>
      <c r="EF37" s="3"/>
      <c r="EG37" s="3">
        <v>1</v>
      </c>
      <c r="EH37" s="3"/>
      <c r="EI37" s="3"/>
      <c r="EJ37" s="3">
        <v>1</v>
      </c>
      <c r="EK37" s="3"/>
      <c r="EL37" s="3"/>
      <c r="EM37" s="3">
        <v>1</v>
      </c>
      <c r="EN37" s="3"/>
      <c r="EO37" s="3"/>
      <c r="EP37" s="3">
        <v>1</v>
      </c>
      <c r="EQ37" s="3"/>
      <c r="ER37" s="3"/>
      <c r="ES37" s="3">
        <v>1</v>
      </c>
      <c r="ET37" s="3"/>
      <c r="EU37" s="3"/>
      <c r="EV37" s="3">
        <v>1</v>
      </c>
      <c r="EW37" s="3"/>
      <c r="EX37" s="3"/>
      <c r="EY37" s="3">
        <v>1</v>
      </c>
      <c r="EZ37" s="3"/>
      <c r="FA37" s="3"/>
      <c r="FB37" s="3">
        <v>1</v>
      </c>
      <c r="FC37" s="3"/>
      <c r="FD37" s="3"/>
      <c r="FE37" s="3">
        <v>1</v>
      </c>
      <c r="FF37" s="3"/>
      <c r="FG37" s="3"/>
      <c r="FH37" s="3">
        <v>1</v>
      </c>
      <c r="FI37" s="3"/>
      <c r="FJ37" s="3"/>
      <c r="FK37" s="3">
        <v>1</v>
      </c>
    </row>
    <row r="38" spans="1:254" ht="16.5" thickBot="1" x14ac:dyDescent="0.3">
      <c r="A38" s="5">
        <v>25</v>
      </c>
      <c r="B38" s="32" t="s">
        <v>331</v>
      </c>
      <c r="C38" s="19">
        <v>1</v>
      </c>
      <c r="D38" s="19"/>
      <c r="E38" s="18"/>
      <c r="F38" s="19">
        <v>1</v>
      </c>
      <c r="G38" s="19"/>
      <c r="H38" s="18"/>
      <c r="I38" s="19">
        <v>1</v>
      </c>
      <c r="J38" s="19"/>
      <c r="K38" s="18"/>
      <c r="L38" s="19">
        <v>1</v>
      </c>
      <c r="M38" s="19"/>
      <c r="N38" s="18"/>
      <c r="O38" s="19">
        <v>1</v>
      </c>
      <c r="P38" s="19"/>
      <c r="Q38" s="18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</row>
    <row r="39" spans="1:254" x14ac:dyDescent="0.25">
      <c r="A39" s="44" t="s">
        <v>18</v>
      </c>
      <c r="B39" s="45"/>
      <c r="C39" s="5">
        <f t="shared" ref="C39:AH39" si="0">SUM(C14:C38)</f>
        <v>15</v>
      </c>
      <c r="D39" s="5">
        <f t="shared" si="0"/>
        <v>10</v>
      </c>
      <c r="E39" s="5">
        <f t="shared" si="0"/>
        <v>0</v>
      </c>
      <c r="F39" s="5">
        <f t="shared" si="0"/>
        <v>15</v>
      </c>
      <c r="G39" s="5">
        <f t="shared" si="0"/>
        <v>10</v>
      </c>
      <c r="H39" s="5">
        <f t="shared" si="0"/>
        <v>0</v>
      </c>
      <c r="I39" s="5">
        <f t="shared" si="0"/>
        <v>15</v>
      </c>
      <c r="J39" s="5">
        <f t="shared" si="0"/>
        <v>10</v>
      </c>
      <c r="K39" s="5">
        <f t="shared" si="0"/>
        <v>0</v>
      </c>
      <c r="L39" s="5">
        <f t="shared" si="0"/>
        <v>15</v>
      </c>
      <c r="M39" s="5">
        <f t="shared" si="0"/>
        <v>10</v>
      </c>
      <c r="N39" s="5">
        <f t="shared" si="0"/>
        <v>0</v>
      </c>
      <c r="O39" s="5">
        <f t="shared" si="0"/>
        <v>15</v>
      </c>
      <c r="P39" s="5">
        <f t="shared" si="0"/>
        <v>10</v>
      </c>
      <c r="Q39" s="5">
        <f t="shared" si="0"/>
        <v>0</v>
      </c>
      <c r="R39" s="5">
        <f t="shared" si="0"/>
        <v>13</v>
      </c>
      <c r="S39" s="5">
        <f t="shared" si="0"/>
        <v>9</v>
      </c>
      <c r="T39" s="5">
        <f t="shared" si="0"/>
        <v>3</v>
      </c>
      <c r="U39" s="5">
        <f t="shared" si="0"/>
        <v>13</v>
      </c>
      <c r="V39" s="5">
        <f t="shared" si="0"/>
        <v>9</v>
      </c>
      <c r="W39" s="5">
        <f t="shared" si="0"/>
        <v>3</v>
      </c>
      <c r="X39" s="5">
        <f t="shared" si="0"/>
        <v>13</v>
      </c>
      <c r="Y39" s="5">
        <f t="shared" si="0"/>
        <v>9</v>
      </c>
      <c r="Z39" s="5">
        <f t="shared" si="0"/>
        <v>3</v>
      </c>
      <c r="AA39" s="5">
        <f t="shared" si="0"/>
        <v>13</v>
      </c>
      <c r="AB39" s="5">
        <f t="shared" si="0"/>
        <v>9</v>
      </c>
      <c r="AC39" s="5">
        <f t="shared" si="0"/>
        <v>3</v>
      </c>
      <c r="AD39" s="5">
        <f t="shared" si="0"/>
        <v>13</v>
      </c>
      <c r="AE39" s="5">
        <f t="shared" si="0"/>
        <v>9</v>
      </c>
      <c r="AF39" s="5">
        <f t="shared" si="0"/>
        <v>3</v>
      </c>
      <c r="AG39" s="5">
        <f t="shared" si="0"/>
        <v>11</v>
      </c>
      <c r="AH39" s="5">
        <f t="shared" si="0"/>
        <v>10</v>
      </c>
      <c r="AI39" s="5">
        <f t="shared" ref="AI39:BN39" si="1">SUM(AI14:AI38)</f>
        <v>4</v>
      </c>
      <c r="AJ39" s="5">
        <f t="shared" si="1"/>
        <v>10</v>
      </c>
      <c r="AK39" s="5">
        <f t="shared" si="1"/>
        <v>12</v>
      </c>
      <c r="AL39" s="5">
        <f t="shared" si="1"/>
        <v>3</v>
      </c>
      <c r="AM39" s="5">
        <f t="shared" si="1"/>
        <v>11</v>
      </c>
      <c r="AN39" s="5">
        <f t="shared" si="1"/>
        <v>11</v>
      </c>
      <c r="AO39" s="5">
        <f t="shared" si="1"/>
        <v>3</v>
      </c>
      <c r="AP39" s="5">
        <f t="shared" si="1"/>
        <v>10</v>
      </c>
      <c r="AQ39" s="5">
        <f t="shared" si="1"/>
        <v>12</v>
      </c>
      <c r="AR39" s="5">
        <f t="shared" si="1"/>
        <v>3</v>
      </c>
      <c r="AS39" s="5">
        <f t="shared" si="1"/>
        <v>11</v>
      </c>
      <c r="AT39" s="5">
        <f t="shared" si="1"/>
        <v>11</v>
      </c>
      <c r="AU39" s="5">
        <f t="shared" si="1"/>
        <v>3</v>
      </c>
      <c r="AV39" s="5">
        <f t="shared" si="1"/>
        <v>12</v>
      </c>
      <c r="AW39" s="5">
        <f t="shared" si="1"/>
        <v>10</v>
      </c>
      <c r="AX39" s="5">
        <f t="shared" si="1"/>
        <v>3</v>
      </c>
      <c r="AY39" s="5">
        <f t="shared" si="1"/>
        <v>12</v>
      </c>
      <c r="AZ39" s="5">
        <f t="shared" si="1"/>
        <v>10</v>
      </c>
      <c r="BA39" s="5">
        <f t="shared" si="1"/>
        <v>3</v>
      </c>
      <c r="BB39" s="5">
        <f t="shared" si="1"/>
        <v>12</v>
      </c>
      <c r="BC39" s="5">
        <f t="shared" si="1"/>
        <v>10</v>
      </c>
      <c r="BD39" s="5">
        <f t="shared" si="1"/>
        <v>3</v>
      </c>
      <c r="BE39" s="5">
        <f t="shared" si="1"/>
        <v>12</v>
      </c>
      <c r="BF39" s="5">
        <f t="shared" si="1"/>
        <v>10</v>
      </c>
      <c r="BG39" s="5">
        <f t="shared" si="1"/>
        <v>3</v>
      </c>
      <c r="BH39" s="5">
        <f t="shared" si="1"/>
        <v>12</v>
      </c>
      <c r="BI39" s="5">
        <f t="shared" si="1"/>
        <v>10</v>
      </c>
      <c r="BJ39" s="5">
        <f t="shared" si="1"/>
        <v>3</v>
      </c>
      <c r="BK39" s="5">
        <f t="shared" si="1"/>
        <v>10</v>
      </c>
      <c r="BL39" s="5">
        <f t="shared" si="1"/>
        <v>12</v>
      </c>
      <c r="BM39" s="5">
        <f t="shared" si="1"/>
        <v>3</v>
      </c>
      <c r="BN39" s="5">
        <f t="shared" si="1"/>
        <v>10</v>
      </c>
      <c r="BO39" s="5">
        <f t="shared" ref="BO39:CT39" si="2">SUM(BO14:BO38)</f>
        <v>12</v>
      </c>
      <c r="BP39" s="5">
        <f t="shared" si="2"/>
        <v>3</v>
      </c>
      <c r="BQ39" s="5">
        <f t="shared" si="2"/>
        <v>10</v>
      </c>
      <c r="BR39" s="5">
        <f t="shared" si="2"/>
        <v>12</v>
      </c>
      <c r="BS39" s="5">
        <f t="shared" si="2"/>
        <v>3</v>
      </c>
      <c r="BT39" s="5">
        <f t="shared" si="2"/>
        <v>10</v>
      </c>
      <c r="BU39" s="5">
        <f t="shared" si="2"/>
        <v>12</v>
      </c>
      <c r="BV39" s="5">
        <f t="shared" si="2"/>
        <v>3</v>
      </c>
      <c r="BW39" s="5">
        <f t="shared" si="2"/>
        <v>10</v>
      </c>
      <c r="BX39" s="5">
        <f t="shared" si="2"/>
        <v>12</v>
      </c>
      <c r="BY39" s="5">
        <f t="shared" si="2"/>
        <v>3</v>
      </c>
      <c r="BZ39" s="5">
        <f t="shared" si="2"/>
        <v>9</v>
      </c>
      <c r="CA39" s="5">
        <f t="shared" si="2"/>
        <v>13</v>
      </c>
      <c r="CB39" s="5">
        <f t="shared" si="2"/>
        <v>3</v>
      </c>
      <c r="CC39" s="5">
        <f t="shared" si="2"/>
        <v>10</v>
      </c>
      <c r="CD39" s="5">
        <f t="shared" si="2"/>
        <v>12</v>
      </c>
      <c r="CE39" s="5">
        <f t="shared" si="2"/>
        <v>3</v>
      </c>
      <c r="CF39" s="5">
        <f t="shared" si="2"/>
        <v>10</v>
      </c>
      <c r="CG39" s="5">
        <f t="shared" si="2"/>
        <v>12</v>
      </c>
      <c r="CH39" s="5">
        <f t="shared" si="2"/>
        <v>3</v>
      </c>
      <c r="CI39" s="5">
        <f t="shared" si="2"/>
        <v>10</v>
      </c>
      <c r="CJ39" s="5">
        <f t="shared" si="2"/>
        <v>12</v>
      </c>
      <c r="CK39" s="5">
        <f t="shared" si="2"/>
        <v>3</v>
      </c>
      <c r="CL39" s="5">
        <f t="shared" si="2"/>
        <v>9</v>
      </c>
      <c r="CM39" s="5">
        <f t="shared" si="2"/>
        <v>13</v>
      </c>
      <c r="CN39" s="5">
        <f t="shared" si="2"/>
        <v>3</v>
      </c>
      <c r="CO39" s="5">
        <f t="shared" si="2"/>
        <v>9</v>
      </c>
      <c r="CP39" s="5">
        <f t="shared" si="2"/>
        <v>13</v>
      </c>
      <c r="CQ39" s="5">
        <f t="shared" si="2"/>
        <v>3</v>
      </c>
      <c r="CR39" s="5">
        <f t="shared" si="2"/>
        <v>9</v>
      </c>
      <c r="CS39" s="5">
        <f t="shared" si="2"/>
        <v>13</v>
      </c>
      <c r="CT39" s="5">
        <f t="shared" si="2"/>
        <v>3</v>
      </c>
      <c r="CU39" s="5">
        <f t="shared" ref="CU39:DZ39" si="3">SUM(CU14:CU38)</f>
        <v>9</v>
      </c>
      <c r="CV39" s="5">
        <f t="shared" si="3"/>
        <v>13</v>
      </c>
      <c r="CW39" s="5">
        <f t="shared" si="3"/>
        <v>3</v>
      </c>
      <c r="CX39" s="5">
        <f t="shared" si="3"/>
        <v>10</v>
      </c>
      <c r="CY39" s="5">
        <f t="shared" si="3"/>
        <v>12</v>
      </c>
      <c r="CZ39" s="5">
        <f t="shared" si="3"/>
        <v>3</v>
      </c>
      <c r="DA39" s="5">
        <f t="shared" si="3"/>
        <v>9</v>
      </c>
      <c r="DB39" s="5">
        <f t="shared" si="3"/>
        <v>13</v>
      </c>
      <c r="DC39" s="5">
        <f t="shared" si="3"/>
        <v>3</v>
      </c>
      <c r="DD39" s="5">
        <f t="shared" si="3"/>
        <v>10</v>
      </c>
      <c r="DE39" s="5">
        <f t="shared" si="3"/>
        <v>12</v>
      </c>
      <c r="DF39" s="5">
        <f t="shared" si="3"/>
        <v>3</v>
      </c>
      <c r="DG39" s="5">
        <f t="shared" si="3"/>
        <v>9</v>
      </c>
      <c r="DH39" s="5">
        <f t="shared" si="3"/>
        <v>13</v>
      </c>
      <c r="DI39" s="5">
        <f t="shared" si="3"/>
        <v>3</v>
      </c>
      <c r="DJ39" s="5">
        <f t="shared" si="3"/>
        <v>9</v>
      </c>
      <c r="DK39" s="5">
        <f t="shared" si="3"/>
        <v>13</v>
      </c>
      <c r="DL39" s="5">
        <f t="shared" si="3"/>
        <v>3</v>
      </c>
      <c r="DM39" s="5">
        <f t="shared" si="3"/>
        <v>9</v>
      </c>
      <c r="DN39" s="5">
        <f t="shared" si="3"/>
        <v>13</v>
      </c>
      <c r="DO39" s="5">
        <f t="shared" si="3"/>
        <v>3</v>
      </c>
      <c r="DP39" s="5">
        <f t="shared" si="3"/>
        <v>9</v>
      </c>
      <c r="DQ39" s="5">
        <f t="shared" si="3"/>
        <v>13</v>
      </c>
      <c r="DR39" s="5">
        <f t="shared" si="3"/>
        <v>3</v>
      </c>
      <c r="DS39" s="5">
        <f t="shared" si="3"/>
        <v>9</v>
      </c>
      <c r="DT39" s="5">
        <f t="shared" si="3"/>
        <v>13</v>
      </c>
      <c r="DU39" s="5">
        <f t="shared" si="3"/>
        <v>3</v>
      </c>
      <c r="DV39" s="5">
        <f t="shared" si="3"/>
        <v>10</v>
      </c>
      <c r="DW39" s="5">
        <f t="shared" si="3"/>
        <v>12</v>
      </c>
      <c r="DX39" s="5">
        <f t="shared" si="3"/>
        <v>3</v>
      </c>
      <c r="DY39" s="5">
        <f t="shared" si="3"/>
        <v>9</v>
      </c>
      <c r="DZ39" s="5">
        <f t="shared" si="3"/>
        <v>13</v>
      </c>
      <c r="EA39" s="5">
        <f t="shared" ref="EA39:FF39" si="4">SUM(EA14:EA38)</f>
        <v>3</v>
      </c>
      <c r="EB39" s="5">
        <f t="shared" si="4"/>
        <v>9</v>
      </c>
      <c r="EC39" s="5">
        <f t="shared" si="4"/>
        <v>13</v>
      </c>
      <c r="ED39" s="5">
        <f t="shared" si="4"/>
        <v>3</v>
      </c>
      <c r="EE39" s="5">
        <f t="shared" si="4"/>
        <v>10</v>
      </c>
      <c r="EF39" s="5">
        <f t="shared" si="4"/>
        <v>12</v>
      </c>
      <c r="EG39" s="5">
        <f t="shared" si="4"/>
        <v>3</v>
      </c>
      <c r="EH39" s="5">
        <f t="shared" si="4"/>
        <v>9</v>
      </c>
      <c r="EI39" s="5">
        <f t="shared" si="4"/>
        <v>13</v>
      </c>
      <c r="EJ39" s="5">
        <f t="shared" si="4"/>
        <v>3</v>
      </c>
      <c r="EK39" s="5">
        <f t="shared" si="4"/>
        <v>10</v>
      </c>
      <c r="EL39" s="5">
        <f t="shared" si="4"/>
        <v>12</v>
      </c>
      <c r="EM39" s="5">
        <f t="shared" si="4"/>
        <v>3</v>
      </c>
      <c r="EN39" s="5">
        <f t="shared" si="4"/>
        <v>9</v>
      </c>
      <c r="EO39" s="5">
        <f t="shared" si="4"/>
        <v>13</v>
      </c>
      <c r="EP39" s="5">
        <f t="shared" si="4"/>
        <v>3</v>
      </c>
      <c r="EQ39" s="5">
        <f t="shared" si="4"/>
        <v>9</v>
      </c>
      <c r="ER39" s="5">
        <f t="shared" si="4"/>
        <v>13</v>
      </c>
      <c r="ES39" s="5">
        <f t="shared" si="4"/>
        <v>3</v>
      </c>
      <c r="ET39" s="5">
        <f t="shared" si="4"/>
        <v>9</v>
      </c>
      <c r="EU39" s="5">
        <f t="shared" si="4"/>
        <v>13</v>
      </c>
      <c r="EV39" s="5">
        <f t="shared" si="4"/>
        <v>3</v>
      </c>
      <c r="EW39" s="5">
        <f t="shared" si="4"/>
        <v>8</v>
      </c>
      <c r="EX39" s="5">
        <f t="shared" si="4"/>
        <v>14</v>
      </c>
      <c r="EY39" s="5">
        <f t="shared" si="4"/>
        <v>3</v>
      </c>
      <c r="EZ39" s="5">
        <f t="shared" si="4"/>
        <v>9</v>
      </c>
      <c r="FA39" s="5">
        <f t="shared" si="4"/>
        <v>13</v>
      </c>
      <c r="FB39" s="5">
        <f t="shared" si="4"/>
        <v>3</v>
      </c>
      <c r="FC39" s="5">
        <f t="shared" si="4"/>
        <v>9</v>
      </c>
      <c r="FD39" s="5">
        <f t="shared" si="4"/>
        <v>13</v>
      </c>
      <c r="FE39" s="5">
        <f t="shared" si="4"/>
        <v>3</v>
      </c>
      <c r="FF39" s="5">
        <f t="shared" si="4"/>
        <v>9</v>
      </c>
      <c r="FG39" s="5">
        <f t="shared" ref="FG39:FK39" si="5">SUM(FG14:FG38)</f>
        <v>13</v>
      </c>
      <c r="FH39" s="5">
        <f t="shared" si="5"/>
        <v>3</v>
      </c>
      <c r="FI39" s="5">
        <f t="shared" si="5"/>
        <v>9</v>
      </c>
      <c r="FJ39" s="5">
        <f t="shared" si="5"/>
        <v>13</v>
      </c>
      <c r="FK39" s="5">
        <f t="shared" si="5"/>
        <v>3</v>
      </c>
    </row>
    <row r="40" spans="1:254" ht="39" customHeight="1" x14ac:dyDescent="0.25">
      <c r="A40" s="46" t="s">
        <v>17</v>
      </c>
      <c r="B40" s="47"/>
      <c r="C40" s="17">
        <f t="shared" ref="C40:AH40" si="6">C39/25%</f>
        <v>60</v>
      </c>
      <c r="D40" s="17">
        <f t="shared" si="6"/>
        <v>40</v>
      </c>
      <c r="E40" s="17">
        <f t="shared" si="6"/>
        <v>0</v>
      </c>
      <c r="F40" s="17">
        <f t="shared" si="6"/>
        <v>60</v>
      </c>
      <c r="G40" s="17">
        <f t="shared" si="6"/>
        <v>40</v>
      </c>
      <c r="H40" s="17">
        <f t="shared" si="6"/>
        <v>0</v>
      </c>
      <c r="I40" s="17">
        <f t="shared" si="6"/>
        <v>60</v>
      </c>
      <c r="J40" s="17">
        <f t="shared" si="6"/>
        <v>40</v>
      </c>
      <c r="K40" s="17">
        <f t="shared" si="6"/>
        <v>0</v>
      </c>
      <c r="L40" s="17">
        <f t="shared" si="6"/>
        <v>60</v>
      </c>
      <c r="M40" s="17">
        <f t="shared" si="6"/>
        <v>40</v>
      </c>
      <c r="N40" s="17">
        <f t="shared" si="6"/>
        <v>0</v>
      </c>
      <c r="O40" s="17">
        <f t="shared" si="6"/>
        <v>60</v>
      </c>
      <c r="P40" s="17">
        <f t="shared" si="6"/>
        <v>40</v>
      </c>
      <c r="Q40" s="17">
        <f t="shared" si="6"/>
        <v>0</v>
      </c>
      <c r="R40" s="17">
        <f t="shared" si="6"/>
        <v>52</v>
      </c>
      <c r="S40" s="17">
        <f t="shared" si="6"/>
        <v>36</v>
      </c>
      <c r="T40" s="17">
        <f t="shared" si="6"/>
        <v>12</v>
      </c>
      <c r="U40" s="17">
        <f t="shared" si="6"/>
        <v>52</v>
      </c>
      <c r="V40" s="17">
        <f t="shared" si="6"/>
        <v>36</v>
      </c>
      <c r="W40" s="17">
        <f t="shared" si="6"/>
        <v>12</v>
      </c>
      <c r="X40" s="17">
        <f t="shared" si="6"/>
        <v>52</v>
      </c>
      <c r="Y40" s="17">
        <f t="shared" si="6"/>
        <v>36</v>
      </c>
      <c r="Z40" s="17">
        <f t="shared" si="6"/>
        <v>12</v>
      </c>
      <c r="AA40" s="17">
        <f t="shared" si="6"/>
        <v>52</v>
      </c>
      <c r="AB40" s="17">
        <f t="shared" si="6"/>
        <v>36</v>
      </c>
      <c r="AC40" s="17">
        <f t="shared" si="6"/>
        <v>12</v>
      </c>
      <c r="AD40" s="17">
        <f t="shared" si="6"/>
        <v>52</v>
      </c>
      <c r="AE40" s="17">
        <f t="shared" si="6"/>
        <v>36</v>
      </c>
      <c r="AF40" s="17">
        <f t="shared" si="6"/>
        <v>12</v>
      </c>
      <c r="AG40" s="17">
        <f t="shared" si="6"/>
        <v>44</v>
      </c>
      <c r="AH40" s="17">
        <f t="shared" si="6"/>
        <v>40</v>
      </c>
      <c r="AI40" s="17">
        <f t="shared" ref="AI40:BN40" si="7">AI39/25%</f>
        <v>16</v>
      </c>
      <c r="AJ40" s="17">
        <f t="shared" si="7"/>
        <v>40</v>
      </c>
      <c r="AK40" s="17">
        <f t="shared" si="7"/>
        <v>48</v>
      </c>
      <c r="AL40" s="17">
        <f t="shared" si="7"/>
        <v>12</v>
      </c>
      <c r="AM40" s="17">
        <f t="shared" si="7"/>
        <v>44</v>
      </c>
      <c r="AN40" s="17">
        <f t="shared" si="7"/>
        <v>44</v>
      </c>
      <c r="AO40" s="17">
        <f t="shared" si="7"/>
        <v>12</v>
      </c>
      <c r="AP40" s="17">
        <f t="shared" si="7"/>
        <v>40</v>
      </c>
      <c r="AQ40" s="17">
        <f t="shared" si="7"/>
        <v>48</v>
      </c>
      <c r="AR40" s="17">
        <f t="shared" si="7"/>
        <v>12</v>
      </c>
      <c r="AS40" s="17">
        <f t="shared" si="7"/>
        <v>44</v>
      </c>
      <c r="AT40" s="17">
        <f t="shared" si="7"/>
        <v>44</v>
      </c>
      <c r="AU40" s="17">
        <f t="shared" si="7"/>
        <v>12</v>
      </c>
      <c r="AV40" s="17">
        <f t="shared" si="7"/>
        <v>48</v>
      </c>
      <c r="AW40" s="17">
        <f t="shared" si="7"/>
        <v>40</v>
      </c>
      <c r="AX40" s="17">
        <f t="shared" si="7"/>
        <v>12</v>
      </c>
      <c r="AY40" s="17">
        <f t="shared" si="7"/>
        <v>48</v>
      </c>
      <c r="AZ40" s="17">
        <f t="shared" si="7"/>
        <v>40</v>
      </c>
      <c r="BA40" s="17">
        <f t="shared" si="7"/>
        <v>12</v>
      </c>
      <c r="BB40" s="17">
        <f t="shared" si="7"/>
        <v>48</v>
      </c>
      <c r="BC40" s="17">
        <f t="shared" si="7"/>
        <v>40</v>
      </c>
      <c r="BD40" s="17">
        <f t="shared" si="7"/>
        <v>12</v>
      </c>
      <c r="BE40" s="17">
        <f t="shared" si="7"/>
        <v>48</v>
      </c>
      <c r="BF40" s="17">
        <f t="shared" si="7"/>
        <v>40</v>
      </c>
      <c r="BG40" s="17">
        <f t="shared" si="7"/>
        <v>12</v>
      </c>
      <c r="BH40" s="17">
        <f t="shared" si="7"/>
        <v>48</v>
      </c>
      <c r="BI40" s="17">
        <f t="shared" si="7"/>
        <v>40</v>
      </c>
      <c r="BJ40" s="17">
        <f t="shared" si="7"/>
        <v>12</v>
      </c>
      <c r="BK40" s="17">
        <f t="shared" si="7"/>
        <v>40</v>
      </c>
      <c r="BL40" s="17">
        <f t="shared" si="7"/>
        <v>48</v>
      </c>
      <c r="BM40" s="17">
        <f t="shared" si="7"/>
        <v>12</v>
      </c>
      <c r="BN40" s="17">
        <f t="shared" si="7"/>
        <v>40</v>
      </c>
      <c r="BO40" s="17">
        <f t="shared" ref="BO40:CT40" si="8">BO39/25%</f>
        <v>48</v>
      </c>
      <c r="BP40" s="17">
        <f t="shared" si="8"/>
        <v>12</v>
      </c>
      <c r="BQ40" s="17">
        <f t="shared" si="8"/>
        <v>40</v>
      </c>
      <c r="BR40" s="17">
        <f t="shared" si="8"/>
        <v>48</v>
      </c>
      <c r="BS40" s="17">
        <f t="shared" si="8"/>
        <v>12</v>
      </c>
      <c r="BT40" s="17">
        <f t="shared" si="8"/>
        <v>40</v>
      </c>
      <c r="BU40" s="17">
        <f t="shared" si="8"/>
        <v>48</v>
      </c>
      <c r="BV40" s="17">
        <f t="shared" si="8"/>
        <v>12</v>
      </c>
      <c r="BW40" s="17">
        <f t="shared" si="8"/>
        <v>40</v>
      </c>
      <c r="BX40" s="17">
        <f t="shared" si="8"/>
        <v>48</v>
      </c>
      <c r="BY40" s="17">
        <f t="shared" si="8"/>
        <v>12</v>
      </c>
      <c r="BZ40" s="17">
        <f t="shared" si="8"/>
        <v>36</v>
      </c>
      <c r="CA40" s="17">
        <f t="shared" si="8"/>
        <v>52</v>
      </c>
      <c r="CB40" s="17">
        <f t="shared" si="8"/>
        <v>12</v>
      </c>
      <c r="CC40" s="17">
        <f t="shared" si="8"/>
        <v>40</v>
      </c>
      <c r="CD40" s="17">
        <f t="shared" si="8"/>
        <v>48</v>
      </c>
      <c r="CE40" s="17">
        <f t="shared" si="8"/>
        <v>12</v>
      </c>
      <c r="CF40" s="17">
        <f t="shared" si="8"/>
        <v>40</v>
      </c>
      <c r="CG40" s="17">
        <f t="shared" si="8"/>
        <v>48</v>
      </c>
      <c r="CH40" s="17">
        <f t="shared" si="8"/>
        <v>12</v>
      </c>
      <c r="CI40" s="17">
        <f t="shared" si="8"/>
        <v>40</v>
      </c>
      <c r="CJ40" s="17">
        <f t="shared" si="8"/>
        <v>48</v>
      </c>
      <c r="CK40" s="17">
        <f t="shared" si="8"/>
        <v>12</v>
      </c>
      <c r="CL40" s="17">
        <f t="shared" si="8"/>
        <v>36</v>
      </c>
      <c r="CM40" s="17">
        <f t="shared" si="8"/>
        <v>52</v>
      </c>
      <c r="CN40" s="17">
        <f t="shared" si="8"/>
        <v>12</v>
      </c>
      <c r="CO40" s="17">
        <f t="shared" si="8"/>
        <v>36</v>
      </c>
      <c r="CP40" s="17">
        <f t="shared" si="8"/>
        <v>52</v>
      </c>
      <c r="CQ40" s="17">
        <f t="shared" si="8"/>
        <v>12</v>
      </c>
      <c r="CR40" s="17">
        <f t="shared" si="8"/>
        <v>36</v>
      </c>
      <c r="CS40" s="17">
        <f t="shared" si="8"/>
        <v>52</v>
      </c>
      <c r="CT40" s="17">
        <f t="shared" si="8"/>
        <v>12</v>
      </c>
      <c r="CU40" s="17">
        <f t="shared" ref="CU40:DZ40" si="9">CU39/25%</f>
        <v>36</v>
      </c>
      <c r="CV40" s="17">
        <f t="shared" si="9"/>
        <v>52</v>
      </c>
      <c r="CW40" s="17">
        <f t="shared" si="9"/>
        <v>12</v>
      </c>
      <c r="CX40" s="17">
        <f t="shared" si="9"/>
        <v>40</v>
      </c>
      <c r="CY40" s="17">
        <f t="shared" si="9"/>
        <v>48</v>
      </c>
      <c r="CZ40" s="17">
        <f t="shared" si="9"/>
        <v>12</v>
      </c>
      <c r="DA40" s="17">
        <f t="shared" si="9"/>
        <v>36</v>
      </c>
      <c r="DB40" s="17">
        <f t="shared" si="9"/>
        <v>52</v>
      </c>
      <c r="DC40" s="17">
        <f t="shared" si="9"/>
        <v>12</v>
      </c>
      <c r="DD40" s="17">
        <f t="shared" si="9"/>
        <v>40</v>
      </c>
      <c r="DE40" s="17">
        <f t="shared" si="9"/>
        <v>48</v>
      </c>
      <c r="DF40" s="17">
        <f t="shared" si="9"/>
        <v>12</v>
      </c>
      <c r="DG40" s="17">
        <f t="shared" si="9"/>
        <v>36</v>
      </c>
      <c r="DH40" s="17">
        <f t="shared" si="9"/>
        <v>52</v>
      </c>
      <c r="DI40" s="17">
        <f t="shared" si="9"/>
        <v>12</v>
      </c>
      <c r="DJ40" s="17">
        <f t="shared" si="9"/>
        <v>36</v>
      </c>
      <c r="DK40" s="17">
        <f t="shared" si="9"/>
        <v>52</v>
      </c>
      <c r="DL40" s="17">
        <f t="shared" si="9"/>
        <v>12</v>
      </c>
      <c r="DM40" s="17">
        <f t="shared" si="9"/>
        <v>36</v>
      </c>
      <c r="DN40" s="17">
        <f t="shared" si="9"/>
        <v>52</v>
      </c>
      <c r="DO40" s="17">
        <f t="shared" si="9"/>
        <v>12</v>
      </c>
      <c r="DP40" s="17">
        <f t="shared" si="9"/>
        <v>36</v>
      </c>
      <c r="DQ40" s="17">
        <f t="shared" si="9"/>
        <v>52</v>
      </c>
      <c r="DR40" s="17">
        <f t="shared" si="9"/>
        <v>12</v>
      </c>
      <c r="DS40" s="17">
        <f t="shared" si="9"/>
        <v>36</v>
      </c>
      <c r="DT40" s="17">
        <f t="shared" si="9"/>
        <v>52</v>
      </c>
      <c r="DU40" s="17">
        <f t="shared" si="9"/>
        <v>12</v>
      </c>
      <c r="DV40" s="17">
        <f t="shared" si="9"/>
        <v>40</v>
      </c>
      <c r="DW40" s="17">
        <f t="shared" si="9"/>
        <v>48</v>
      </c>
      <c r="DX40" s="17">
        <f t="shared" si="9"/>
        <v>12</v>
      </c>
      <c r="DY40" s="17">
        <f t="shared" si="9"/>
        <v>36</v>
      </c>
      <c r="DZ40" s="17">
        <f t="shared" si="9"/>
        <v>52</v>
      </c>
      <c r="EA40" s="17">
        <f t="shared" ref="EA40:FF40" si="10">EA39/25%</f>
        <v>12</v>
      </c>
      <c r="EB40" s="17">
        <f t="shared" si="10"/>
        <v>36</v>
      </c>
      <c r="EC40" s="17">
        <f t="shared" si="10"/>
        <v>52</v>
      </c>
      <c r="ED40" s="17">
        <f t="shared" si="10"/>
        <v>12</v>
      </c>
      <c r="EE40" s="17">
        <f t="shared" si="10"/>
        <v>40</v>
      </c>
      <c r="EF40" s="17">
        <f t="shared" si="10"/>
        <v>48</v>
      </c>
      <c r="EG40" s="17">
        <f t="shared" si="10"/>
        <v>12</v>
      </c>
      <c r="EH40" s="17">
        <f t="shared" si="10"/>
        <v>36</v>
      </c>
      <c r="EI40" s="17">
        <f t="shared" si="10"/>
        <v>52</v>
      </c>
      <c r="EJ40" s="17">
        <f t="shared" si="10"/>
        <v>12</v>
      </c>
      <c r="EK40" s="17">
        <f t="shared" si="10"/>
        <v>40</v>
      </c>
      <c r="EL40" s="17">
        <f t="shared" si="10"/>
        <v>48</v>
      </c>
      <c r="EM40" s="17">
        <f t="shared" si="10"/>
        <v>12</v>
      </c>
      <c r="EN40" s="17">
        <f t="shared" si="10"/>
        <v>36</v>
      </c>
      <c r="EO40" s="17">
        <f t="shared" si="10"/>
        <v>52</v>
      </c>
      <c r="EP40" s="17">
        <f t="shared" si="10"/>
        <v>12</v>
      </c>
      <c r="EQ40" s="17">
        <f t="shared" si="10"/>
        <v>36</v>
      </c>
      <c r="ER40" s="17">
        <f t="shared" si="10"/>
        <v>52</v>
      </c>
      <c r="ES40" s="17">
        <f t="shared" si="10"/>
        <v>12</v>
      </c>
      <c r="ET40" s="17">
        <f t="shared" si="10"/>
        <v>36</v>
      </c>
      <c r="EU40" s="17">
        <f t="shared" si="10"/>
        <v>52</v>
      </c>
      <c r="EV40" s="17">
        <f t="shared" si="10"/>
        <v>12</v>
      </c>
      <c r="EW40" s="17">
        <f t="shared" si="10"/>
        <v>32</v>
      </c>
      <c r="EX40" s="17">
        <f t="shared" si="10"/>
        <v>56</v>
      </c>
      <c r="EY40" s="17">
        <f t="shared" si="10"/>
        <v>12</v>
      </c>
      <c r="EZ40" s="17">
        <f t="shared" si="10"/>
        <v>36</v>
      </c>
      <c r="FA40" s="17">
        <f t="shared" si="10"/>
        <v>52</v>
      </c>
      <c r="FB40" s="17">
        <f t="shared" si="10"/>
        <v>12</v>
      </c>
      <c r="FC40" s="17">
        <f t="shared" si="10"/>
        <v>36</v>
      </c>
      <c r="FD40" s="17">
        <f t="shared" si="10"/>
        <v>52</v>
      </c>
      <c r="FE40" s="17">
        <f t="shared" si="10"/>
        <v>12</v>
      </c>
      <c r="FF40" s="17">
        <f t="shared" si="10"/>
        <v>36</v>
      </c>
      <c r="FG40" s="17">
        <f t="shared" ref="FG40:FK40" si="11">FG39/25%</f>
        <v>52</v>
      </c>
      <c r="FH40" s="17">
        <f t="shared" si="11"/>
        <v>12</v>
      </c>
      <c r="FI40" s="17">
        <f t="shared" si="11"/>
        <v>36</v>
      </c>
      <c r="FJ40" s="17">
        <f t="shared" si="11"/>
        <v>52</v>
      </c>
      <c r="FK40" s="17">
        <f t="shared" si="11"/>
        <v>12</v>
      </c>
    </row>
    <row r="42" spans="1:254" x14ac:dyDescent="0.25">
      <c r="B42" s="39" t="s">
        <v>16</v>
      </c>
      <c r="C42" s="40"/>
      <c r="D42" s="40"/>
      <c r="E42" s="41"/>
      <c r="F42" s="16"/>
      <c r="G42" s="16"/>
      <c r="H42" s="16"/>
      <c r="I42" s="16"/>
    </row>
    <row r="43" spans="1:254" x14ac:dyDescent="0.25">
      <c r="B43" s="3" t="s">
        <v>3</v>
      </c>
      <c r="C43" s="15" t="s">
        <v>15</v>
      </c>
      <c r="D43" s="14">
        <f>E43/100*25</f>
        <v>15</v>
      </c>
      <c r="E43" s="13">
        <f>(C40+F40+I40+L40+O40)/5</f>
        <v>60</v>
      </c>
    </row>
    <row r="44" spans="1:254" x14ac:dyDescent="0.25">
      <c r="B44" s="3" t="s">
        <v>2</v>
      </c>
      <c r="C44" s="2" t="s">
        <v>15</v>
      </c>
      <c r="D44" s="11">
        <f>E44/100*25</f>
        <v>10</v>
      </c>
      <c r="E44" s="4">
        <f>(D40+G40+J40+M40+P40)/5</f>
        <v>40</v>
      </c>
    </row>
    <row r="45" spans="1:254" x14ac:dyDescent="0.25">
      <c r="B45" s="3" t="s">
        <v>1</v>
      </c>
      <c r="C45" s="2" t="s">
        <v>15</v>
      </c>
      <c r="D45" s="11">
        <f>E45/100*25</f>
        <v>0</v>
      </c>
      <c r="E45" s="4">
        <f>(E40+H40+K40+N40+Q40)/5</f>
        <v>0</v>
      </c>
    </row>
    <row r="46" spans="1:254" x14ac:dyDescent="0.25">
      <c r="B46" s="3"/>
      <c r="C46" s="9"/>
      <c r="D46" s="12">
        <f>SUM(D43:D45)</f>
        <v>25</v>
      </c>
      <c r="E46" s="12">
        <f>SUM(E43:E45)</f>
        <v>100</v>
      </c>
    </row>
    <row r="47" spans="1:254" ht="15" customHeight="1" x14ac:dyDescent="0.25">
      <c r="B47" s="3"/>
      <c r="C47" s="2"/>
      <c r="D47" s="33" t="s">
        <v>14</v>
      </c>
      <c r="E47" s="34"/>
      <c r="F47" s="35" t="s">
        <v>13</v>
      </c>
      <c r="G47" s="36"/>
      <c r="H47" s="37" t="s">
        <v>12</v>
      </c>
      <c r="I47" s="38"/>
      <c r="Y47" t="s">
        <v>333</v>
      </c>
    </row>
    <row r="48" spans="1:254" x14ac:dyDescent="0.25">
      <c r="B48" s="3" t="s">
        <v>3</v>
      </c>
      <c r="C48" s="2" t="s">
        <v>11</v>
      </c>
      <c r="D48" s="5">
        <f>E48/100*25</f>
        <v>13</v>
      </c>
      <c r="E48" s="4">
        <f>(R40+U40+X40+AA40+AD40)/5</f>
        <v>52</v>
      </c>
      <c r="F48" s="5">
        <f>G48/100*25</f>
        <v>10.6</v>
      </c>
      <c r="G48" s="4">
        <f>(AG40+AJ40+AM40+AP40+AS40)/5</f>
        <v>42.4</v>
      </c>
      <c r="H48" s="5">
        <f>I48/100*25</f>
        <v>12</v>
      </c>
      <c r="I48" s="4">
        <f>(AV40+AY40+BB40+BE40+BH40)/5</f>
        <v>48</v>
      </c>
    </row>
    <row r="49" spans="2:25" x14ac:dyDescent="0.25">
      <c r="B49" s="3" t="s">
        <v>2</v>
      </c>
      <c r="C49" s="2" t="s">
        <v>11</v>
      </c>
      <c r="D49" s="11">
        <f>E49/100*25</f>
        <v>9</v>
      </c>
      <c r="E49" s="4">
        <f>(S40+V40+Y40+AB40+AE40)/5</f>
        <v>36</v>
      </c>
      <c r="F49" s="5">
        <f>G49/100*25</f>
        <v>11.2</v>
      </c>
      <c r="G49" s="4">
        <f>(AH40+AK40+AN40+AQ40+AT40)/5</f>
        <v>44.8</v>
      </c>
      <c r="H49" s="5">
        <f>I49/100*25</f>
        <v>10</v>
      </c>
      <c r="I49" s="4">
        <f>(AW40+AZ40+BC40+BF40+BI40)/5</f>
        <v>40</v>
      </c>
    </row>
    <row r="50" spans="2:25" x14ac:dyDescent="0.25">
      <c r="B50" s="3" t="s">
        <v>1</v>
      </c>
      <c r="C50" s="2" t="s">
        <v>11</v>
      </c>
      <c r="D50" s="11">
        <f>E50/100*25</f>
        <v>3</v>
      </c>
      <c r="E50" s="4">
        <f>(T40+W40+Z40+AC40+AF40)/5</f>
        <v>12</v>
      </c>
      <c r="F50" s="5">
        <f>G50/100*25</f>
        <v>3.2</v>
      </c>
      <c r="G50" s="4">
        <f>(AI40+AL40+AO40+AR40+AU40)/5</f>
        <v>12.8</v>
      </c>
      <c r="H50" s="5">
        <f>I50/100*25</f>
        <v>3</v>
      </c>
      <c r="I50" s="4">
        <f>(AX40+BA40+BD40+BG40+BJ40)/5</f>
        <v>12</v>
      </c>
    </row>
    <row r="51" spans="2:25" x14ac:dyDescent="0.25">
      <c r="B51" s="3"/>
      <c r="C51" s="2"/>
      <c r="D51" s="6">
        <f t="shared" ref="D51:I51" si="12">SUM(D48:D50)</f>
        <v>25</v>
      </c>
      <c r="E51" s="6">
        <f t="shared" si="12"/>
        <v>100</v>
      </c>
      <c r="F51" s="1">
        <f t="shared" si="12"/>
        <v>24.999999999999996</v>
      </c>
      <c r="G51" s="6">
        <f t="shared" si="12"/>
        <v>99.999999999999986</v>
      </c>
      <c r="H51" s="1">
        <f t="shared" si="12"/>
        <v>25</v>
      </c>
      <c r="I51" s="6">
        <f t="shared" si="12"/>
        <v>100</v>
      </c>
    </row>
    <row r="52" spans="2:25" x14ac:dyDescent="0.25">
      <c r="B52" s="3" t="s">
        <v>3</v>
      </c>
      <c r="C52" s="2" t="s">
        <v>10</v>
      </c>
      <c r="D52" s="5">
        <f>E52/100*25</f>
        <v>10</v>
      </c>
      <c r="E52" s="4">
        <f>(BK40+BN40+BQ40+BT40+BW40)/5</f>
        <v>40</v>
      </c>
      <c r="I52" s="10"/>
    </row>
    <row r="53" spans="2:25" x14ac:dyDescent="0.25">
      <c r="B53" s="3" t="s">
        <v>2</v>
      </c>
      <c r="C53" s="2" t="s">
        <v>10</v>
      </c>
      <c r="D53" s="5">
        <f>E53/100*25</f>
        <v>12</v>
      </c>
      <c r="E53" s="4">
        <f>(BL40+BO40+BR40+BU40+BX40)/5</f>
        <v>48</v>
      </c>
    </row>
    <row r="54" spans="2:25" x14ac:dyDescent="0.25">
      <c r="B54" s="3" t="s">
        <v>1</v>
      </c>
      <c r="C54" s="2" t="s">
        <v>10</v>
      </c>
      <c r="D54" s="5">
        <f>E54/100*25</f>
        <v>3</v>
      </c>
      <c r="E54" s="4">
        <f>(BM40+BP40+BS40+BV40+BY40)/5</f>
        <v>12</v>
      </c>
    </row>
    <row r="55" spans="2:25" x14ac:dyDescent="0.25">
      <c r="B55" s="3"/>
      <c r="C55" s="9"/>
      <c r="D55" s="8">
        <f>SUM(D52:D54)</f>
        <v>25</v>
      </c>
      <c r="E55" s="8">
        <f>SUM(E52:E54)</f>
        <v>100</v>
      </c>
      <c r="F55" s="7"/>
    </row>
    <row r="56" spans="2:25" x14ac:dyDescent="0.25">
      <c r="B56" s="3"/>
      <c r="C56" s="2"/>
      <c r="D56" s="33" t="s">
        <v>9</v>
      </c>
      <c r="E56" s="34"/>
      <c r="F56" s="33" t="s">
        <v>8</v>
      </c>
      <c r="G56" s="34"/>
      <c r="H56" s="37" t="s">
        <v>7</v>
      </c>
      <c r="I56" s="38"/>
      <c r="J56" s="42" t="s">
        <v>6</v>
      </c>
      <c r="K56" s="42"/>
      <c r="L56" s="42" t="s">
        <v>5</v>
      </c>
      <c r="M56" s="42"/>
    </row>
    <row r="57" spans="2:25" x14ac:dyDescent="0.25">
      <c r="B57" s="3" t="s">
        <v>3</v>
      </c>
      <c r="C57" s="2" t="s">
        <v>4</v>
      </c>
      <c r="D57" s="5">
        <f>E57/100*25</f>
        <v>9.6</v>
      </c>
      <c r="E57" s="4">
        <f>(BZ40+CC40+CF40+CI40+CL40)/5</f>
        <v>38.4</v>
      </c>
      <c r="F57" s="5">
        <f>G57/100*25</f>
        <v>9.1999999999999993</v>
      </c>
      <c r="G57" s="4">
        <f>(CO40+CR40+CU40+CX40+DA40)/5</f>
        <v>36.799999999999997</v>
      </c>
      <c r="H57" s="5">
        <f>I57/100*25</f>
        <v>9.1999999999999993</v>
      </c>
      <c r="I57" s="4">
        <f>(DD40+DG40+DJ40+DM40+DP40)/5</f>
        <v>36.799999999999997</v>
      </c>
      <c r="J57" s="5">
        <f>K57/100*25</f>
        <v>9.4</v>
      </c>
      <c r="K57" s="4">
        <f>(DS40+DV40+DY40+EB40+EE40)/5</f>
        <v>37.6</v>
      </c>
      <c r="L57" s="5">
        <f>M57/100*25</f>
        <v>9.1999999999999993</v>
      </c>
      <c r="M57" s="4">
        <f>(EH40+EK40+EN40+EQ40+ET40)/5</f>
        <v>36.799999999999997</v>
      </c>
    </row>
    <row r="58" spans="2:25" x14ac:dyDescent="0.25">
      <c r="B58" s="3" t="s">
        <v>2</v>
      </c>
      <c r="C58" s="2" t="s">
        <v>4</v>
      </c>
      <c r="D58" s="5">
        <f>E58/100*25</f>
        <v>12.4</v>
      </c>
      <c r="E58" s="4">
        <f>(CA40+CD40+CG40+CJ40+CM40)/5</f>
        <v>49.6</v>
      </c>
      <c r="F58" s="5">
        <f>G58/100*25</f>
        <v>12.8</v>
      </c>
      <c r="G58" s="4">
        <f>(CP40+CS40+CV40+CY40+DB40)/5</f>
        <v>51.2</v>
      </c>
      <c r="H58" s="5">
        <f>I58/100*25</f>
        <v>12.8</v>
      </c>
      <c r="I58" s="4">
        <f>(DE40+DH40+DK40+DN40+DQ40)/5</f>
        <v>51.2</v>
      </c>
      <c r="J58" s="5">
        <f>K58/100*25</f>
        <v>12.6</v>
      </c>
      <c r="K58" s="4">
        <f>(DT40+DW40+DZ40+EC40+EF40)/5</f>
        <v>50.4</v>
      </c>
      <c r="L58" s="5">
        <f>M58/100*25</f>
        <v>12.8</v>
      </c>
      <c r="M58" s="4">
        <f>(EI40+EL40+EO40+ER40+EU40)/5</f>
        <v>51.2</v>
      </c>
    </row>
    <row r="59" spans="2:25" x14ac:dyDescent="0.25">
      <c r="B59" s="3" t="s">
        <v>1</v>
      </c>
      <c r="C59" s="2" t="s">
        <v>4</v>
      </c>
      <c r="D59" s="5">
        <f>E59/100*25</f>
        <v>3</v>
      </c>
      <c r="E59" s="4">
        <f>(CB40+CE40+CH40+CK40+CN40)/5</f>
        <v>12</v>
      </c>
      <c r="F59" s="5">
        <f>G59/100*25</f>
        <v>3</v>
      </c>
      <c r="G59" s="4">
        <f>(CQ40+CT40+CW40+CZ40+DC40)/5</f>
        <v>12</v>
      </c>
      <c r="H59" s="5">
        <f>I59/100*25</f>
        <v>3</v>
      </c>
      <c r="I59" s="4">
        <f>(DF40+DI40+DL40+DO40+DR40)/5</f>
        <v>12</v>
      </c>
      <c r="J59" s="5">
        <f>K59/100*25</f>
        <v>3</v>
      </c>
      <c r="K59" s="4">
        <f>(DU40+DX40+EA40+ED40+EG40)/5</f>
        <v>12</v>
      </c>
      <c r="L59" s="5">
        <f>M59/100*25</f>
        <v>3</v>
      </c>
      <c r="M59" s="4">
        <f>(EJ40+EM40+EP40+ES40+EV40)/5</f>
        <v>12</v>
      </c>
    </row>
    <row r="60" spans="2:25" x14ac:dyDescent="0.25">
      <c r="B60" s="3"/>
      <c r="C60" s="2"/>
      <c r="D60" s="1">
        <f t="shared" ref="D60:M60" si="13">SUM(D57:D59)</f>
        <v>25</v>
      </c>
      <c r="E60" s="1">
        <f t="shared" si="13"/>
        <v>100</v>
      </c>
      <c r="F60" s="1">
        <f t="shared" si="13"/>
        <v>25</v>
      </c>
      <c r="G60" s="6">
        <f t="shared" si="13"/>
        <v>100</v>
      </c>
      <c r="H60" s="1">
        <f t="shared" si="13"/>
        <v>25</v>
      </c>
      <c r="I60" s="6">
        <f t="shared" si="13"/>
        <v>100</v>
      </c>
      <c r="J60" s="1">
        <f t="shared" si="13"/>
        <v>25</v>
      </c>
      <c r="K60" s="6">
        <f t="shared" si="13"/>
        <v>100</v>
      </c>
      <c r="L60" s="1">
        <f t="shared" si="13"/>
        <v>25</v>
      </c>
      <c r="M60" s="6">
        <f t="shared" si="13"/>
        <v>100</v>
      </c>
    </row>
    <row r="61" spans="2:25" x14ac:dyDescent="0.25">
      <c r="B61" s="3" t="s">
        <v>3</v>
      </c>
      <c r="C61" s="2" t="s">
        <v>0</v>
      </c>
      <c r="D61" s="5">
        <f>E61/100*25</f>
        <v>8.8000000000000007</v>
      </c>
      <c r="E61" s="4">
        <f>(EW40+EZ40+FC40+FF40+FI40)/5</f>
        <v>35.200000000000003</v>
      </c>
    </row>
    <row r="62" spans="2:25" x14ac:dyDescent="0.25">
      <c r="B62" s="3" t="s">
        <v>2</v>
      </c>
      <c r="C62" s="2" t="s">
        <v>0</v>
      </c>
      <c r="D62" s="5">
        <f>E62/100*25</f>
        <v>13.200000000000001</v>
      </c>
      <c r="E62" s="4">
        <f>(EX40+FA40+FD40+FG40+FJ40)/5</f>
        <v>52.8</v>
      </c>
    </row>
    <row r="63" spans="2:25" x14ac:dyDescent="0.25">
      <c r="B63" s="3" t="s">
        <v>1</v>
      </c>
      <c r="C63" s="2" t="s">
        <v>0</v>
      </c>
      <c r="D63" s="5">
        <f>E63/100*25</f>
        <v>3</v>
      </c>
      <c r="E63" s="4">
        <f>(EY40+FB40+FE40+FH40+FK40)/5</f>
        <v>12</v>
      </c>
      <c r="Y63" t="s">
        <v>334</v>
      </c>
    </row>
    <row r="64" spans="2:25" x14ac:dyDescent="0.25">
      <c r="B64" s="3"/>
      <c r="C64" s="2"/>
      <c r="D64" s="1">
        <f>SUM(D61:D63)</f>
        <v>25</v>
      </c>
      <c r="E64" s="1">
        <f>SUM(E61:E63)</f>
        <v>100</v>
      </c>
    </row>
    <row r="72" spans="6:6" x14ac:dyDescent="0.25">
      <c r="F72" t="s">
        <v>335</v>
      </c>
    </row>
    <row r="82" spans="6:20" x14ac:dyDescent="0.25">
      <c r="T82" t="s">
        <v>337</v>
      </c>
    </row>
    <row r="88" spans="6:20" x14ac:dyDescent="0.25">
      <c r="F88" t="s">
        <v>336</v>
      </c>
    </row>
  </sheetData>
  <mergeCells count="141">
    <mergeCell ref="DS5:EG5"/>
    <mergeCell ref="X11:Z11"/>
    <mergeCell ref="AA11:AC11"/>
    <mergeCell ref="AD11:AF11"/>
    <mergeCell ref="AG11:AI11"/>
    <mergeCell ref="AJ11:A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CC11:CE11"/>
    <mergeCell ref="CF11:CH11"/>
    <mergeCell ref="BW11:BY11"/>
    <mergeCell ref="AM11:AO11"/>
    <mergeCell ref="AP11:AR11"/>
    <mergeCell ref="BZ11:CB11"/>
    <mergeCell ref="EW4:FK4"/>
    <mergeCell ref="EW5:FK5"/>
    <mergeCell ref="CI11:CK11"/>
    <mergeCell ref="DG11:DI11"/>
    <mergeCell ref="DJ11:DL11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BN11:BP11"/>
    <mergeCell ref="BQ11:BS11"/>
    <mergeCell ref="BE11:BG11"/>
    <mergeCell ref="BH11:BJ11"/>
    <mergeCell ref="BH12:BJ12"/>
    <mergeCell ref="EQ11:ES11"/>
    <mergeCell ref="CI12:CK12"/>
    <mergeCell ref="CL11:CN11"/>
    <mergeCell ref="CO11:CQ11"/>
    <mergeCell ref="U12:W12"/>
    <mergeCell ref="L11:N11"/>
    <mergeCell ref="O11:Q11"/>
    <mergeCell ref="R11:T11"/>
    <mergeCell ref="U11:W11"/>
    <mergeCell ref="BT11:BV11"/>
    <mergeCell ref="BK11:BM11"/>
    <mergeCell ref="CR11:CT11"/>
    <mergeCell ref="CU11:CW11"/>
    <mergeCell ref="CO12:CQ12"/>
    <mergeCell ref="AY12:BA12"/>
    <mergeCell ref="BB12:BD12"/>
    <mergeCell ref="X12:Z12"/>
    <mergeCell ref="AA12:AC12"/>
    <mergeCell ref="AD12:AF12"/>
    <mergeCell ref="AG12:AI12"/>
    <mergeCell ref="CF12:CH12"/>
    <mergeCell ref="DA11:DC11"/>
    <mergeCell ref="CC12:CE12"/>
    <mergeCell ref="CX11:CZ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FC12:FE12"/>
    <mergeCell ref="FF12:FH12"/>
    <mergeCell ref="EW11:EY11"/>
    <mergeCell ref="EZ11:FB11"/>
    <mergeCell ref="FC11:FE11"/>
    <mergeCell ref="EQ12:ES12"/>
    <mergeCell ref="ET12:EV12"/>
    <mergeCell ref="EH11:EJ11"/>
    <mergeCell ref="EK11:EM11"/>
    <mergeCell ref="EN11:EP11"/>
    <mergeCell ref="C11:E11"/>
    <mergeCell ref="F11:H11"/>
    <mergeCell ref="I11:K11"/>
    <mergeCell ref="EZ12:FB12"/>
    <mergeCell ref="DM11:DO11"/>
    <mergeCell ref="DP11:DR11"/>
    <mergeCell ref="DS11:DU11"/>
    <mergeCell ref="DD11:DF11"/>
    <mergeCell ref="R12:T12"/>
    <mergeCell ref="ET11:EV11"/>
    <mergeCell ref="BE12:BG12"/>
    <mergeCell ref="EK12:EM12"/>
    <mergeCell ref="EN12:EP12"/>
    <mergeCell ref="DS12:DU12"/>
    <mergeCell ref="DV12:DX12"/>
    <mergeCell ref="DD12:DF12"/>
    <mergeCell ref="DG12:DI12"/>
    <mergeCell ref="DJ12:DL12"/>
    <mergeCell ref="C12:E12"/>
    <mergeCell ref="F12:H12"/>
    <mergeCell ref="I12:K12"/>
    <mergeCell ref="L12:N12"/>
    <mergeCell ref="O12:Q12"/>
    <mergeCell ref="AV12:AX12"/>
    <mergeCell ref="A2:Q2"/>
    <mergeCell ref="A39:B39"/>
    <mergeCell ref="A40:B40"/>
    <mergeCell ref="EW12:EY12"/>
    <mergeCell ref="A4:A13"/>
    <mergeCell ref="B4:B13"/>
    <mergeCell ref="C4:Q4"/>
    <mergeCell ref="BK4:BY4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FI2:FJ2"/>
    <mergeCell ref="C5:Q10"/>
    <mergeCell ref="AS11:AU11"/>
    <mergeCell ref="AV11:AX11"/>
    <mergeCell ref="AY11:BA11"/>
    <mergeCell ref="BB11:BD11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Даурен</dc:creator>
  <cp:lastModifiedBy>User</cp:lastModifiedBy>
  <cp:lastPrinted>2025-02-14T17:19:38Z</cp:lastPrinted>
  <dcterms:created xsi:type="dcterms:W3CDTF">2024-05-05T16:35:24Z</dcterms:created>
  <dcterms:modified xsi:type="dcterms:W3CDTF">2025-02-14T17:20:34Z</dcterms:modified>
</cp:coreProperties>
</file>