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қоңырау" sheetId="1" r:id="rId1"/>
  </sheets>
  <calcPr calcId="145621" refMode="R1C1"/>
</workbook>
</file>

<file path=xl/calcChain.xml><?xml version="1.0" encoding="utf-8"?>
<calcChain xmlns="http://schemas.openxmlformats.org/spreadsheetml/2006/main">
  <c r="C39" i="1" l="1"/>
  <c r="C40" i="1" s="1"/>
  <c r="D39" i="1"/>
  <c r="D40" i="1" s="1"/>
  <c r="E39" i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N39" i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V39" i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D39" i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L39" i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T39" i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B39" i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J39" i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R39" i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Z39" i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H39" i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P39" i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X39" i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F39" i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N39" i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V39" i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D39" i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L39" i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T39" i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B39" i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J39" i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R39" i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Z39" i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H39" i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P39" i="1"/>
  <c r="GQ39" i="1"/>
  <c r="GQ40" i="1" s="1"/>
  <c r="GR39" i="1"/>
  <c r="GR40" i="1" s="1"/>
  <c r="E40" i="1"/>
  <c r="F40" i="1"/>
  <c r="M40" i="1"/>
  <c r="N40" i="1"/>
  <c r="U40" i="1"/>
  <c r="V40" i="1"/>
  <c r="AC40" i="1"/>
  <c r="AD40" i="1"/>
  <c r="AK40" i="1"/>
  <c r="AL40" i="1"/>
  <c r="AS40" i="1"/>
  <c r="AT40" i="1"/>
  <c r="BA40" i="1"/>
  <c r="BB40" i="1"/>
  <c r="BI40" i="1"/>
  <c r="BJ40" i="1"/>
  <c r="BQ40" i="1"/>
  <c r="BR40" i="1"/>
  <c r="BY40" i="1"/>
  <c r="BZ40" i="1"/>
  <c r="CG40" i="1"/>
  <c r="CH40" i="1"/>
  <c r="CO40" i="1"/>
  <c r="CP40" i="1"/>
  <c r="CW40" i="1"/>
  <c r="CX40" i="1"/>
  <c r="DE40" i="1"/>
  <c r="DF40" i="1"/>
  <c r="DM40" i="1"/>
  <c r="DN40" i="1"/>
  <c r="DU40" i="1"/>
  <c r="DV40" i="1"/>
  <c r="EC40" i="1"/>
  <c r="ED40" i="1"/>
  <c r="EK40" i="1"/>
  <c r="EL40" i="1"/>
  <c r="ES40" i="1"/>
  <c r="ET40" i="1"/>
  <c r="FA40" i="1"/>
  <c r="FB40" i="1"/>
  <c r="FI40" i="1"/>
  <c r="FJ40" i="1"/>
  <c r="FQ40" i="1"/>
  <c r="FR40" i="1"/>
  <c r="FY40" i="1"/>
  <c r="FZ40" i="1"/>
  <c r="GG40" i="1"/>
  <c r="GH40" i="1"/>
  <c r="GO40" i="1"/>
  <c r="GP40" i="1"/>
  <c r="E63" i="1" l="1"/>
  <c r="D63" i="1" s="1"/>
  <c r="I57" i="1"/>
  <c r="G59" i="1"/>
  <c r="F59" i="1" s="1"/>
  <c r="I48" i="1"/>
  <c r="H48" i="1" s="1"/>
  <c r="G50" i="1"/>
  <c r="F50" i="1" s="1"/>
  <c r="E49" i="1"/>
  <c r="D49" i="1" s="1"/>
  <c r="M57" i="1"/>
  <c r="L57" i="1" s="1"/>
  <c r="E57" i="1"/>
  <c r="D57" i="1" s="1"/>
  <c r="D60" i="1" s="1"/>
  <c r="E45" i="1"/>
  <c r="D45" i="1" s="1"/>
  <c r="E58" i="1"/>
  <c r="D58" i="1" s="1"/>
  <c r="K59" i="1"/>
  <c r="J59" i="1" s="1"/>
  <c r="E54" i="1"/>
  <c r="D54" i="1" s="1"/>
  <c r="E48" i="1"/>
  <c r="I60" i="1"/>
  <c r="H57" i="1"/>
  <c r="H60" i="1" s="1"/>
  <c r="E61" i="1"/>
  <c r="M59" i="1"/>
  <c r="L59" i="1" s="1"/>
  <c r="K57" i="1"/>
  <c r="I59" i="1"/>
  <c r="H59" i="1" s="1"/>
  <c r="G57" i="1"/>
  <c r="E59" i="1"/>
  <c r="D59" i="1" s="1"/>
  <c r="E52" i="1"/>
  <c r="I50" i="1"/>
  <c r="H50" i="1" s="1"/>
  <c r="G48" i="1"/>
  <c r="E50" i="1"/>
  <c r="D50" i="1" s="1"/>
  <c r="E43" i="1"/>
  <c r="I58" i="1"/>
  <c r="H58" i="1" s="1"/>
  <c r="I49" i="1"/>
  <c r="H49" i="1" s="1"/>
  <c r="E62" i="1"/>
  <c r="D62" i="1" s="1"/>
  <c r="K58" i="1"/>
  <c r="J58" i="1" s="1"/>
  <c r="G58" i="1"/>
  <c r="F58" i="1" s="1"/>
  <c r="E53" i="1"/>
  <c r="D53" i="1" s="1"/>
  <c r="G49" i="1"/>
  <c r="F49" i="1" s="1"/>
  <c r="E44" i="1"/>
  <c r="D44" i="1" s="1"/>
  <c r="D48" i="1"/>
  <c r="M58" i="1"/>
  <c r="L58" i="1" s="1"/>
  <c r="E51" i="1" l="1"/>
  <c r="F48" i="1"/>
  <c r="F51" i="1" s="1"/>
  <c r="G51" i="1"/>
  <c r="F57" i="1"/>
  <c r="F60" i="1" s="1"/>
  <c r="G60" i="1"/>
  <c r="E64" i="1"/>
  <c r="D61" i="1"/>
  <c r="D64" i="1" s="1"/>
  <c r="E46" i="1"/>
  <c r="D43" i="1"/>
  <c r="D46" i="1" s="1"/>
  <c r="E55" i="1"/>
  <c r="D52" i="1"/>
  <c r="D55" i="1" s="1"/>
  <c r="K60" i="1"/>
  <c r="J57" i="1"/>
  <c r="J60" i="1" s="1"/>
  <c r="D51" i="1"/>
  <c r="I51" i="1"/>
  <c r="M60" i="1"/>
  <c r="E60" i="1"/>
  <c r="H51" i="1"/>
  <c r="L60" i="1"/>
</calcChain>
</file>

<file path=xl/sharedStrings.xml><?xml version="1.0" encoding="utf-8"?>
<sst xmlns="http://schemas.openxmlformats.org/spreadsheetml/2006/main" count="426" uniqueCount="390">
  <si>
    <t>4-Ә</t>
  </si>
  <si>
    <t>Төмен</t>
  </si>
  <si>
    <t>Орташа</t>
  </si>
  <si>
    <t>Жоғары</t>
  </si>
  <si>
    <t>4-Ш</t>
  </si>
  <si>
    <t>Музыка</t>
  </si>
  <si>
    <t>Құрастыру</t>
  </si>
  <si>
    <t>Жапсыру</t>
  </si>
  <si>
    <t>Мүсіндеу</t>
  </si>
  <si>
    <t>Сурет салу</t>
  </si>
  <si>
    <t>4-Т</t>
  </si>
  <si>
    <t>4-К</t>
  </si>
  <si>
    <t>Қазақ тілі</t>
  </si>
  <si>
    <t>Көркем әдебиет</t>
  </si>
  <si>
    <t>Сөйлеуді дамыту</t>
  </si>
  <si>
    <t>4-Ф</t>
  </si>
  <si>
    <t>ЕСКЕРТУ</t>
  </si>
  <si>
    <t>ересек топ</t>
  </si>
  <si>
    <t>Барлығы</t>
  </si>
  <si>
    <t xml:space="preserve">Хайржан Нұрәлі Ризабекұлы </t>
  </si>
  <si>
    <t>Үдербай ӘбілҚасым Саятұлы</t>
  </si>
  <si>
    <t>Төлеу Дінмұхамед Алмасұлы</t>
  </si>
  <si>
    <t>Серік Айша Қуанышқызы</t>
  </si>
  <si>
    <t>Рыскелді Айсұлтан</t>
  </si>
  <si>
    <t>Мұрат Асылайым Ернарқызы</t>
  </si>
  <si>
    <t>Мұрат Ханшайым Ернарқызы</t>
  </si>
  <si>
    <t>Мырзатайқызы Айару</t>
  </si>
  <si>
    <t xml:space="preserve">Рустем Нұрлы </t>
  </si>
  <si>
    <t xml:space="preserve"> Құрманғали Камила Дидарқызы</t>
  </si>
  <si>
    <t>Қайрат Айкөркем Айдосқызы</t>
  </si>
  <si>
    <t xml:space="preserve">Қуанышұлы Амир </t>
  </si>
  <si>
    <t>Жанатбек Аделя Саматқызы</t>
  </si>
  <si>
    <t>Жұмагелді Ажар Қайыржанқызы</t>
  </si>
  <si>
    <t>Жұмабек Мансұр</t>
  </si>
  <si>
    <t>Ертуғанқызы Мариям</t>
  </si>
  <si>
    <t>Дюсембаева Милана Дулатовна</t>
  </si>
  <si>
    <t>Дюсенказыева Аружан Кайратовна</t>
  </si>
  <si>
    <t xml:space="preserve">Еркін Малика </t>
  </si>
  <si>
    <t>Базарбек Аруна Жұмабайқызы</t>
  </si>
  <si>
    <t>Батырхан Інжу Бақытжанқызы</t>
  </si>
  <si>
    <t>Асқар Аяла Рүстемқызы</t>
  </si>
  <si>
    <t>байланыстар орната алмайды, қауіпсіздікті сақтауға талпынбайды</t>
  </si>
  <si>
    <t xml:space="preserve">ішінара байланыстар   орната алады қауіпсіздікті сақтайды </t>
  </si>
  <si>
    <t>байланыстар орната алады, қауіпсіздікті сақтайды</t>
  </si>
  <si>
    <t>ережелерін білуге талпынбайды</t>
  </si>
  <si>
    <t>ішінара ережелерін біледі</t>
  </si>
  <si>
    <t>ережелерін біледі</t>
  </si>
  <si>
    <t>біледі, атайды, ойын білдірмейді</t>
  </si>
  <si>
    <t xml:space="preserve">біледі, атайды, ойын жеткізуге қысылады </t>
  </si>
  <si>
    <t>біледі, атайды мақтан тұтады</t>
  </si>
  <si>
    <t>пікірін білдіруге талпынбайды</t>
  </si>
  <si>
    <t>пікірін білдіруге тырысады</t>
  </si>
  <si>
    <t>әділ пікірін білдіреді</t>
  </si>
  <si>
    <t xml:space="preserve">еңбегі туралы білуге . ,жауапкершілікпен
орындауға талпынбайды
</t>
  </si>
  <si>
    <t>ішінара еңбегі туралы біледі,  тапсырманы ішінара орындайды</t>
  </si>
  <si>
    <t>еңбегі туралы біледі, тапсырманы жауапкершілікпен орындайды</t>
  </si>
  <si>
    <t>пікірін білдірмейді, мән бермейді</t>
  </si>
  <si>
    <t>ішінара пікірін білдіреді, өзімен санасқанды, құрметтегенді ұнатады</t>
  </si>
  <si>
    <t>пікірін білдіреді, өзімен санасқанды, құрметтегенді ұнатады</t>
  </si>
  <si>
    <t>әуендерді ойнай алмайды</t>
  </si>
  <si>
    <t xml:space="preserve"> тырысады</t>
  </si>
  <si>
    <t>әуендерді ойнайды</t>
  </si>
  <si>
    <t>анықтауға талпынбайды</t>
  </si>
  <si>
    <t>ішінара анықтайды</t>
  </si>
  <si>
    <t>анықтайды</t>
  </si>
  <si>
    <t>қызығушылық танытпайды, би қимылдарын орындауға талпынбайды</t>
  </si>
  <si>
    <t>ішінара қызығушылық танытады, би қимылдарын орындайды</t>
  </si>
  <si>
    <t>музыка ырғағымен жүре алмайды,  мызыка ырғағына сәйкес қимылды өзгерте алмайды</t>
  </si>
  <si>
    <t>ырғақпен жүреді, қимылдарды музыкамен сәйкестендіруге  тырысады</t>
  </si>
  <si>
    <t>ырғақпен жүреді, сәйкестендіреді, шапшаңдық пен ептілік танытады</t>
  </si>
  <si>
    <t>анық айта алмайды, сүйемелдеумен және сүйемелдеусіз орындай алмайды</t>
  </si>
  <si>
    <t>ішінара анық айтады, сүйемелдеумен және сүйемелдеусіз орындайды</t>
  </si>
  <si>
    <t>анық айтады, сүйемелдеумен және сүйемелдеусіз орындайды</t>
  </si>
  <si>
    <t>қызығушылық танытпайды, музыканы аяғына дейін тыңдамайды</t>
  </si>
  <si>
    <t>музыкаға ішінара қызығушылық танытады,   әрдайым музыканы аяғына дейін тыңдамайды</t>
  </si>
  <si>
    <t>музыканы  тыңдайды, музыкалық шығармаларды алаңдамай  соңына дейін тыңдайды</t>
  </si>
  <si>
    <t>материалын білмейді</t>
  </si>
  <si>
    <t>ішінара материалын біледі</t>
  </si>
  <si>
    <t>материалын біледі</t>
  </si>
  <si>
    <t xml:space="preserve">өз бетінше таңдай алмайды,
құрастыруға талпынбайды
</t>
  </si>
  <si>
    <t>ішінара өз бетінше таңдайды, құрастырады</t>
  </si>
  <si>
    <t>өз бетінше таңдайды, құрастырады</t>
  </si>
  <si>
    <t>құрастыруға талпынбайды</t>
  </si>
  <si>
    <t>ішінара құрастырады</t>
  </si>
  <si>
    <t>құрастырады</t>
  </si>
  <si>
    <t>«оригами» үлгісі бойынша қарапайым пішіндер құрастыра алмайды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</si>
  <si>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</si>
  <si>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құрастырады</t>
  </si>
  <si>
    <t>ойдан құрастыруға құрастыруға талпынбайды</t>
  </si>
  <si>
    <t xml:space="preserve">құрастыру  кезінде
негізінен дәстүрлі, таныс бейнелерді қолданады
</t>
  </si>
  <si>
    <t>өз бетінше ойдан құрастырады</t>
  </si>
  <si>
    <t>ажыратып атай алмайды, пайдалана алмайды</t>
  </si>
  <si>
    <t>ішінара ажыратады және атайды, пайдаланады</t>
  </si>
  <si>
    <t>ажыратады және атайды, пайдаланады</t>
  </si>
  <si>
    <t>қауіпсіздік ережелерін сақтамайды,ы</t>
  </si>
  <si>
    <t>ішінара қауіпсіздік ережелерін сақтайды, ұқыптылықпен орындайды</t>
  </si>
  <si>
    <t>қауіпсіздік ережелерін сақтайды, ұқыптылықпен орындайды</t>
  </si>
  <si>
    <t xml:space="preserve"> жұмысты өзі орындайды</t>
  </si>
  <si>
    <t>ұжымдық жұмыстарға белсенділік танытпайды</t>
  </si>
  <si>
    <t xml:space="preserve">ұжымдық жұмыстарға қызығушылықпен қатысады </t>
  </si>
  <si>
    <t>өрнектер жасауға талпынбайды, ретімен желімдей алмайды</t>
  </si>
  <si>
    <t>ішінара өрнектер жасайды, ретімен желімдейді</t>
  </si>
  <si>
    <t>өрнектер жасайды, ретімен желімдейді</t>
  </si>
  <si>
    <t>орналастыра алмайды, желімдеуге талпынбайды</t>
  </si>
  <si>
    <t>ішінара орналастырады және желімдейді</t>
  </si>
  <si>
    <t>орналастырады және желімдейді</t>
  </si>
  <si>
    <t>түрлі тәсілдермен               қия алмайды</t>
  </si>
  <si>
    <t>ішінара түрлі тәсілдермен қияды</t>
  </si>
  <si>
    <t>түрлі тәсілдермен қияды</t>
  </si>
  <si>
    <t>қайшыны дұрыс ұстай алмайды және оны қолдана алмайды</t>
  </si>
  <si>
    <t xml:space="preserve"> ересектің көмегімен қайшыны дұрыс қолдана алады</t>
  </si>
  <si>
    <t>қайшыны дұрыс ұстайды және оны қолдана алады</t>
  </si>
  <si>
    <t>қауіпсіздік ережелерін сақтамайды</t>
  </si>
  <si>
    <t xml:space="preserve">мүсіндеуде кейде қауіпсіздік ережелерін
 сақтамайды
</t>
  </si>
  <si>
    <t>мүсіндеуде қауіпсіздік ережелерін сақтайды</t>
  </si>
  <si>
    <t>ұжымдық жұмысқа қатыспайды</t>
  </si>
  <si>
    <t xml:space="preserve"> бастама көрсетпестен ұжымдық жұмысқа қатысады</t>
  </si>
  <si>
    <t>ұжымдық жұмысқа белсене  қатысады</t>
  </si>
  <si>
    <t xml:space="preserve">композициялар
құрастыра алмайды
</t>
  </si>
  <si>
    <t>ішінара композициялар құрастырады</t>
  </si>
  <si>
    <t>композициялар құрастырады</t>
  </si>
  <si>
    <t>пішіндемейді бөліктерді байланыстыра  алмайды</t>
  </si>
  <si>
    <t>заттардың кейбір бөліктерін пішіндейді, бөліктерді байланыстыруға тырысады</t>
  </si>
  <si>
    <t>заттарды пішіндейді, бөліктерді байланыстырады</t>
  </si>
  <si>
    <t xml:space="preserve"> мүсіндемейді, мүсіндеудің әртүрлі тәсілдерін қолдана алмайды</t>
  </si>
  <si>
    <t>ішінара әртүрлі тәсілдерді қолданып, мүсіндейді</t>
  </si>
  <si>
    <t xml:space="preserve">әртүрлі тәсілдерді
қолданып, мүсіндейді
</t>
  </si>
  <si>
    <t xml:space="preserve">зерттеуге,
ерекшеліктерін беруге талпынбайды
</t>
  </si>
  <si>
    <t>ішінара зерттейді, ерекшеліктерін беруге талпынады</t>
  </si>
  <si>
    <t>зерттейді, ерекшеліктерін беруге талпынады</t>
  </si>
  <si>
    <t>өзінің және басқа балалардың жұмыстарын бағалауға талпынбайды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</si>
  <si>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</si>
  <si>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бағалайды</t>
  </si>
  <si>
    <t>бояу тәсілдерін білуге талпынбайды</t>
  </si>
  <si>
    <t>ішінара бояу тәсілдерін біледі</t>
  </si>
  <si>
    <t>бояу тәсілдерін біледі</t>
  </si>
  <si>
    <t>реңктерді тануға талпынбайды</t>
  </si>
  <si>
    <t>ішінара реңктерді таниды</t>
  </si>
  <si>
    <t>реңктерді таниды</t>
  </si>
  <si>
    <t>арақатынасын жеткізе алмайды</t>
  </si>
  <si>
    <t>ішінара арақатынасын жеткізеді</t>
  </si>
  <si>
    <t>арақатынасын жеткізеді</t>
  </si>
  <si>
    <t>сала алмайды</t>
  </si>
  <si>
    <t>кейбіреулерін  салады</t>
  </si>
  <si>
    <t>салады</t>
  </si>
  <si>
    <t xml:space="preserve">заттарды қарамайды,  оларды зерттемейді
</t>
  </si>
  <si>
    <t>заттарды қарайды,  ішнара зерттей алады</t>
  </si>
  <si>
    <t>заттарды қарайды, оларды зерттей алады</t>
  </si>
  <si>
    <t>байланыс орнатуға талпынбайды</t>
  </si>
  <si>
    <t>ішінара байланыс орната алады</t>
  </si>
  <si>
    <t>байланыс орната алады</t>
  </si>
  <si>
    <t>орнын анықтай алмайды</t>
  </si>
  <si>
    <t>ішінара орнын анықтайды</t>
  </si>
  <si>
    <t>орнын анықтайды</t>
  </si>
  <si>
    <t xml:space="preserve">ажырата алмайды, ерекшеліктерін
білуге талпынбайды
</t>
  </si>
  <si>
    <t>ажыратады, ерекшеліктерін шатастырады</t>
  </si>
  <si>
    <t xml:space="preserve">ажыратады,
ерекшеліктерін біледі
</t>
  </si>
  <si>
    <t>зерттейді, ажыратып, атай  алмайды</t>
  </si>
  <si>
    <t>зерттейді, ішінара ажыратады және  атайды</t>
  </si>
  <si>
    <t>зерттейді, ажыратады және атайды</t>
  </si>
  <si>
    <t>салыстырмайды</t>
  </si>
  <si>
    <t>ішінара салыстырады</t>
  </si>
  <si>
    <t>салыстырады</t>
  </si>
  <si>
    <t>санайды, ұғымдарды білуге  талпынбайды</t>
  </si>
  <si>
    <t>санайды, ұғымдарды ажырата алмайды</t>
  </si>
  <si>
    <t>санайды, ұғымдарды біледі</t>
  </si>
  <si>
    <t>әңгіме құрастыра алмайды</t>
  </si>
  <si>
    <t>ішінара әңгіме құрастырады</t>
  </si>
  <si>
    <t>әңгіме құрастырады</t>
  </si>
  <si>
    <t>жауап беруге талпынбайды</t>
  </si>
  <si>
    <t>ішінара жауап береді</t>
  </si>
  <si>
    <t>жауап береді</t>
  </si>
  <si>
    <t>жай сөйлеммен ғана жеткізеді</t>
  </si>
  <si>
    <t>жеткізуге тырысады</t>
  </si>
  <si>
    <t>жеткізеді</t>
  </si>
  <si>
    <t>жатқа айтуға талпынбайды</t>
  </si>
  <si>
    <t>ішінара жатқа айтады</t>
  </si>
  <si>
    <t>жатқа айтады</t>
  </si>
  <si>
    <t>білмейді, айта алмайды</t>
  </si>
  <si>
    <t>кейбіреуін біледі, айтуға тырысады</t>
  </si>
  <si>
    <t>нақты біледі, айтады</t>
  </si>
  <si>
    <t>анық айта алмайды</t>
  </si>
  <si>
    <t>ішінара анық айтады</t>
  </si>
  <si>
    <t>анық айтады</t>
  </si>
  <si>
    <t>бастамашы лық пен дербестік танытпайд ы</t>
  </si>
  <si>
    <t>ішінара бастамашылық пен дербестік танытады</t>
  </si>
  <si>
    <t>бастамашылық            пен дербестік танытады</t>
  </si>
  <si>
    <t xml:space="preserve"> қызығушылық танытпайды</t>
  </si>
  <si>
    <t>өздігінен           сомдауға тырысады</t>
  </si>
  <si>
    <t>өздігінен сомдайды</t>
  </si>
  <si>
    <t>жаңғыруға талпынбайды</t>
  </si>
  <si>
    <t>ішінара жаңғыртады</t>
  </si>
  <si>
    <t>жаңғыртады</t>
  </si>
  <si>
    <t>қатыспайды, қолданбайды</t>
  </si>
  <si>
    <t>ішінара қатысады, қолданады</t>
  </si>
  <si>
    <t>қатысады, қолданады</t>
  </si>
  <si>
    <t>құрастыруға тырысады</t>
  </si>
  <si>
    <t>реттілігін сақтамайды</t>
  </si>
  <si>
    <t>ішінара реттілігін сақтайды</t>
  </si>
  <si>
    <t>реттілігін сақтайды</t>
  </si>
  <si>
    <t>қайталап айтуға талпынбайды</t>
  </si>
  <si>
    <t>қайталап айтуға тырысады</t>
  </si>
  <si>
    <t>қайталап айтады</t>
  </si>
  <si>
    <t xml:space="preserve">әңгімелер
құрастыруға талпынбайды
</t>
  </si>
  <si>
    <t>ішінара әңгімелер құрастырады</t>
  </si>
  <si>
    <t>әңгімелер құрастырады</t>
  </si>
  <si>
    <t xml:space="preserve">ретімен атай алмайды, байланыстырып
айта алмайды
</t>
  </si>
  <si>
    <t>ішінара ретімен атайды, байланыстырып айтады</t>
  </si>
  <si>
    <t>ретімен атайды, байланыстырып айтады</t>
  </si>
  <si>
    <t>атауларын білмейді</t>
  </si>
  <si>
    <t>ішінара атауларын біледі</t>
  </si>
  <si>
    <t>атауларын біледі</t>
  </si>
  <si>
    <t>қолданбайды</t>
  </si>
  <si>
    <t>ішінара қолданады</t>
  </si>
  <si>
    <t>қолданады</t>
  </si>
  <si>
    <t>дұрыс айтпайды, сөздерді таппайды</t>
  </si>
  <si>
    <t>ішінара дұрыс айтады, сөздерді кейде табады</t>
  </si>
  <si>
    <t>дұрыс айтады, сөздерді табады</t>
  </si>
  <si>
    <t xml:space="preserve">гигена дағдыларын өз бетінше сақтамайды, сыртқы келбетіне мән бермейді
</t>
  </si>
  <si>
    <t xml:space="preserve"> гигена дағдыларын сақтауға  талпынады, сыртқы келбетін өз бетінше реттеуге тырысады
</t>
  </si>
  <si>
    <t xml:space="preserve"> гигена дағдыларын сақтайды, сыртқы келбетін өз бетінше реттейді</t>
  </si>
  <si>
    <t>көрсетпейді, ережелерді сақтамайды</t>
  </si>
  <si>
    <t>көрсетеді, ережелерді сақтайды</t>
  </si>
  <si>
    <t>домалатуға лақтыруға, қағып алуға талпынбайды</t>
  </si>
  <si>
    <t>ішінара домалатады, лақтырады, қағып алады</t>
  </si>
  <si>
    <t>домалатады, лақтырады, қағып алады</t>
  </si>
  <si>
    <t>жүгіруге талпынбайды</t>
  </si>
  <si>
    <t>ішінара жүгіреді</t>
  </si>
  <si>
    <t>жүгіреді</t>
  </si>
  <si>
    <t>тепе-теңдікті сақтай алмайды</t>
  </si>
  <si>
    <t>ішінара тепе-теңдікті сақтап, жүреді</t>
  </si>
  <si>
    <t>тепе-теңдікті сақтап, жүреді</t>
  </si>
  <si>
    <t>жүруге талпынбайды</t>
  </si>
  <si>
    <t xml:space="preserve">жүруге тырысады
</t>
  </si>
  <si>
    <t xml:space="preserve"> жүреді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</si>
  <si>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</si>
  <si>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жолда жүру ережелерін, қоғамдық көліктегі мінез-құлық мәдениетінің ережелерін біледі: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</si>
  <si>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</si>
  <si>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айналасында болып жатқан жағдайларды ой елегінен өткізіп, өзінің әділ пікірін білдіреді: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</si>
  <si>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</si>
  <si>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</si>
  <si>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ағаш қасықтар, сылдырмақтар, асатаяқ, сазсырнай, домбырада қарапайым әуендерді ойнайды:</t>
  </si>
  <si>
    <t>музыка жанрларын анықтайды:</t>
  </si>
  <si>
    <t>ұлттық би өнеріне қызығушылық танытады, би қимылдарын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</si>
  <si>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</si>
  <si>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әнді созып, сөздерін анық айтады, таныс әндерді сүйемелдеумен және сүйемелдеусіз орындайды: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</si>
  <si>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</si>
  <si>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</si>
  <si>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заттарды өз бетінше таңдап, ойдан композиция құрастырады:</t>
  </si>
  <si>
    <t>табиғи және қалдық заттардан құрастырады:</t>
  </si>
  <si>
    <t>қағаз парағын түрлендіреді, «оригами» үлгісі бойынша қарапайым пішіндер құрастырады:</t>
  </si>
  <si>
    <t>өз бетінше ойдан құрастырады:</t>
  </si>
  <si>
    <t>құрылыс бөлшектерін ажыратады және атайды, оларды құрылымдық қасиеттерін ескере отырып пайдаланады:</t>
  </si>
  <si>
    <t>жапсыруда қауіпсіздік ережелерін сақтайды, жұмысты ұқыптылықпен орындайды:</t>
  </si>
  <si>
    <t>ұжымдық жұмыстарды орындауға қатысады: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</si>
  <si>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</si>
  <si>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бірнеше бөліктерден тұратын заттарды орналастырады және желімдейді:</t>
  </si>
  <si>
    <t>жемістерді, көгөністерді, гүлдерді, оюларды түрлі тәсілдермен қияды:</t>
  </si>
  <si>
    <t>қайшыны дұрыс ұстайды және оны қолдана алады:</t>
  </si>
  <si>
    <t>мүсіндеуде қауіпсіздік ережелерін сақтайды:</t>
  </si>
  <si>
    <t>ұжымдық жұмысқа қатысады:</t>
  </si>
  <si>
    <t>ертегілер мен қоршаған өмір тақырыптарына қарапайым композициялар құрастырады: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</si>
  <si>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</si>
  <si>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ермексаз, сазбалшық, пластикалық кесектерден әртүрлі тәсілдерді қолданып, бейнелерді мүсіндейді:</t>
  </si>
  <si>
    <t>мүсіндейтін затты қолына алып, зерттейді оның өзіне тән ерекшеліктерін беруге  тырысады:</t>
  </si>
  <si>
    <t>өзінің және басқа балалардың жұмыстарын бағалайды:</t>
  </si>
  <si>
    <t>суреттерді қылқаламмен, қаламмен бояу тәсілдерін біледі:</t>
  </si>
  <si>
    <t>қоңыр, қызғылт сары, ашық жасыл реңктерді таниды:</t>
  </si>
  <si>
    <t>әрбір затқа тән ерекшеліктерді, олардың бір-біріне арақатынасын жеткізеді:</t>
  </si>
  <si>
    <t>жеке заттарды және сюжеттік композицияларды салады:</t>
  </si>
  <si>
    <t>бейнелейтін заттарды қарайды, қолмен ұстап зерттейді:</t>
  </si>
  <si>
    <t>қарапайым себеп-салдарлық байланысты орнатады:</t>
  </si>
  <si>
    <t>кеңістіктегі заттардың өзіне қатысты орнын анықтайды:</t>
  </si>
  <si>
    <t>тәулік бөліктерін ажыратады, олардың сипаттамалық ерекшеліктерін біледі: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</si>
  <si>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</si>
  <si>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екі затты ұзындығы, ені және биіктігі, жуандығы бойынша салыстырады:</t>
  </si>
  <si>
    <t>5 көлемінде санай алады, сандарды ретімен атайды, теңдік және теңсіздік туралы ұғымдарға ие:</t>
  </si>
  <si>
    <t>өзінің тәжірибесіне сүйеніп, суреттер бойынша әңгіме құрастырады: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</si>
  <si>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</si>
  <si>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 ойын жай және жайылма сөйлемдермен жеткізеді:</t>
  </si>
  <si>
    <t>өлеңдер, санамақтар, жаңылтпаштар, тақпақтарды жатқа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</si>
  <si>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</si>
  <si>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қазақ тіліне тән ө, қ, ү, ұ, і, ғ дыбыстарын жеке, сөз ішінде анық айтады:</t>
  </si>
  <si>
    <t>рөлді, сюжетті таңдауда бастамашылық пен дербестік танытады.</t>
  </si>
  <si>
    <t>еркін ойындарда таныс кейіпкерлердің образын өздігінен сомдайды:</t>
  </si>
  <si>
    <t>дауыс күшін өзгерте отырып, әртүрлі интонацияларды жаңғыртады:</t>
  </si>
  <si>
    <t>сахналық қойылымдарға қатысады, образды бейнелеу үшін мәнерлілік құралдарын қолданады:</t>
  </si>
  <si>
    <t>кітаптағы иллюстрацияларды өз бетінше қарап, ертегі, әңгіме құрастырады:</t>
  </si>
  <si>
    <t>шығарма мазмұнын қайталап айтуда сюжет желісінің реттілігін сақтайды:</t>
  </si>
  <si>
    <t>шығармалардың, ертегілердің қызықты үзінділерін қайталап айтады:</t>
  </si>
  <si>
    <t>бейнелеген суреттер мен заттар  (бұйымдар)  бойынша әңгімелер құрастырады:</t>
  </si>
  <si>
    <t>сан есімдерді ретімен атайды, оларды зат есімдермен септіктерде, жекеше және көпше түрде байланыстырып айтады:</t>
  </si>
  <si>
    <t>өзін қоршаған ортадан тыс заттар мен құбылыстардың атауларын біледі:</t>
  </si>
  <si>
    <t>сөйлегенде сөйлемдердің түрлерін (жай және күрделі), сын есімдерді, етістіктерді, үстеулерді, қосымшаларды қолданады:</t>
  </si>
  <si>
    <t>дауысты, дауыссыз дыбыстарды дұрыс айтады, белгілі дыбысқа ауызша сөздерді табады:</t>
  </si>
  <si>
    <t>жеке гигиенаның бастапқы дағдыларын сақтайды, өзінің сыртқы келбетін өз бетінше реттейді: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</si>
  <si>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</si>
  <si>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доптарды домалатады, заттарды қашықтыққа лақтырады, доптарды кедергілер арқылы лақтырады және қағып алады: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</si>
  <si>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</si>
  <si>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сызықтардың, арқанның, тақтайдың, гимнастикалық скамейканың, бөрененің бойымен тепе-теңдікті сақтап, жүреді:</t>
  </si>
  <si>
    <t>өкшемен, аяқтың сыртқы қырымен, адымдап, жүруді жүгірумен, секірумен алмастырып, бағытты және қарқынды өзгертіп жүреді:</t>
  </si>
  <si>
    <t>4-Ә.6</t>
  </si>
  <si>
    <t>4-Ә.5</t>
  </si>
  <si>
    <t>4-Ә.4</t>
  </si>
  <si>
    <t>4-Ә.3</t>
  </si>
  <si>
    <t>4-Ә.2</t>
  </si>
  <si>
    <t>4-Ә.1</t>
  </si>
  <si>
    <t>4-Ш.30</t>
  </si>
  <si>
    <t>4-Ш.29</t>
  </si>
  <si>
    <t>4-Ш.28</t>
  </si>
  <si>
    <t>4-Ш.27</t>
  </si>
  <si>
    <t>4-Ш.26</t>
  </si>
  <si>
    <t>4-Ш.25</t>
  </si>
  <si>
    <t>4-Ш.24</t>
  </si>
  <si>
    <t>4-Ш.23</t>
  </si>
  <si>
    <t>4-Ш.22</t>
  </si>
  <si>
    <t>4-Ш.21</t>
  </si>
  <si>
    <t>4-Ш.20</t>
  </si>
  <si>
    <t>4-Ш.19</t>
  </si>
  <si>
    <t>4-Ш.18</t>
  </si>
  <si>
    <t>4-Ш.17</t>
  </si>
  <si>
    <t>4-Ш.16</t>
  </si>
  <si>
    <t>4-Ш.15</t>
  </si>
  <si>
    <t>4-Ш.14</t>
  </si>
  <si>
    <t>4-Ш.13</t>
  </si>
  <si>
    <t>4-Ш.12</t>
  </si>
  <si>
    <t>4-Ш.11</t>
  </si>
  <si>
    <t>4-Ш.10</t>
  </si>
  <si>
    <t>4-Ш.9</t>
  </si>
  <si>
    <t>4-Ш.8</t>
  </si>
  <si>
    <t>4-Ш.7</t>
  </si>
  <si>
    <t>4-Ш.6</t>
  </si>
  <si>
    <t>4-Ш.5</t>
  </si>
  <si>
    <t>4-Ш.4</t>
  </si>
  <si>
    <t>4-Ш.3</t>
  </si>
  <si>
    <t>4-Ш.2</t>
  </si>
  <si>
    <t>4-Ш.1</t>
  </si>
  <si>
    <t>4-Т.6</t>
  </si>
  <si>
    <t>4-Т.5</t>
  </si>
  <si>
    <t>4-Т.4</t>
  </si>
  <si>
    <t>4-Т.3</t>
  </si>
  <si>
    <t>4-Т.2</t>
  </si>
  <si>
    <t>4-Т.1</t>
  </si>
  <si>
    <t>4-К.18</t>
  </si>
  <si>
    <t>4-К.17</t>
  </si>
  <si>
    <t>4-К.16</t>
  </si>
  <si>
    <t>4-К.15</t>
  </si>
  <si>
    <t>4-К. 14</t>
  </si>
  <si>
    <t>4-К.13</t>
  </si>
  <si>
    <t>4-К.12</t>
  </si>
  <si>
    <t>4-К.11</t>
  </si>
  <si>
    <t>4-К.10</t>
  </si>
  <si>
    <t>4-К.9</t>
  </si>
  <si>
    <t>4-К.8</t>
  </si>
  <si>
    <t>4-К.7</t>
  </si>
  <si>
    <t>4-К.6</t>
  </si>
  <si>
    <t>4-К.5</t>
  </si>
  <si>
    <t>4-К.4</t>
  </si>
  <si>
    <t>4- К.3</t>
  </si>
  <si>
    <t>4-К.2</t>
  </si>
  <si>
    <t>4-К. 1</t>
  </si>
  <si>
    <t>2-К.4</t>
  </si>
  <si>
    <t>2-.К.3</t>
  </si>
  <si>
    <t>4-Ф.6</t>
  </si>
  <si>
    <t>2-К.1</t>
  </si>
  <si>
    <t>2-К.14</t>
  </si>
  <si>
    <t>4-Ф.5</t>
  </si>
  <si>
    <t>2-К.9</t>
  </si>
  <si>
    <t>2-К.8</t>
  </si>
  <si>
    <t>4-Ф.4</t>
  </si>
  <si>
    <t>4-Ф.3</t>
  </si>
  <si>
    <t>2-К.6</t>
  </si>
  <si>
    <t>2-К.5</t>
  </si>
  <si>
    <t>4-Ф.2</t>
  </si>
  <si>
    <t>2-К.2</t>
  </si>
  <si>
    <t>4-Ф.1</t>
  </si>
  <si>
    <t>Қоршаған ортамен танысу</t>
  </si>
  <si>
    <t>Математика негіздері</t>
  </si>
  <si>
    <t>Дене шынықтыру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</si>
  <si>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</si>
  <si>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</si>
  <si>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</si>
  <si>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</si>
  <si>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</si>
  <si>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</si>
  <si>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</si>
  <si>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>Қосымша 1</t>
  </si>
  <si>
    <t xml:space="preserve">                                  Оқу жылы: ___2024-2025_________                              Топ: _"Қоңырау"____________                Өткізу кезеңі:  _____Бастапқы__________       Өткізу мерзімі:______________</t>
  </si>
  <si>
    <t xml:space="preserve">                                  Ересек жас тобына арналған (4 жастағы балалар) бақылау парағы</t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</si>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</sst>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1" fontId="3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0" fillId="0" borderId="6" xfId="0" applyBorder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0" fillId="0" borderId="7" xfId="0" applyBorder="1"/>
    <xf numFmtId="0" fontId="8" fillId="0" borderId="8" xfId="0" applyFont="1" applyBorder="1" applyAlignment="1">
      <alignment vertical="top" wrapText="1"/>
    </xf>
    <xf numFmtId="0" fontId="8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4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4" zoomScale="77" zoomScaleNormal="77" workbookViewId="0">
      <selection activeCell="U49" sqref="U49"/>
    </sheetView>
  </sheetViews>
  <sheetFormatPr defaultRowHeight="15" x14ac:dyDescent="0.25"/>
  <cols>
    <col min="2" max="2" width="36.42578125" customWidth="1"/>
  </cols>
  <sheetData>
    <row r="1" spans="1:254" ht="15.75" x14ac:dyDescent="0.25">
      <c r="A1" s="32" t="s">
        <v>389</v>
      </c>
      <c r="B1" s="31" t="s">
        <v>388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54" ht="15.75" x14ac:dyDescent="0.25">
      <c r="A2" s="35" t="s">
        <v>387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28"/>
      <c r="V2" s="28"/>
      <c r="W2" s="28"/>
      <c r="X2" s="28"/>
      <c r="Y2" s="28"/>
      <c r="Z2" s="28"/>
      <c r="AA2" s="28"/>
      <c r="AB2" s="28"/>
      <c r="GP2" s="33" t="s">
        <v>386</v>
      </c>
      <c r="GQ2" s="33"/>
    </row>
    <row r="3" spans="1:254" ht="15.75" x14ac:dyDescent="0.25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54" ht="15.75" customHeight="1" x14ac:dyDescent="0.25">
      <c r="A4" s="36" t="s">
        <v>385</v>
      </c>
      <c r="B4" s="36" t="s">
        <v>384</v>
      </c>
      <c r="C4" s="37" t="s">
        <v>383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382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50" t="s">
        <v>381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6" t="s">
        <v>380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4" t="s">
        <v>379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25">
      <c r="A5" s="36"/>
      <c r="B5" s="36"/>
      <c r="C5" s="39" t="s">
        <v>378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14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13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12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377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59" t="s">
        <v>8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7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 t="s">
        <v>7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 t="s">
        <v>5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49" t="s">
        <v>376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75" hidden="1" x14ac:dyDescent="0.25">
      <c r="A6" s="36"/>
      <c r="B6" s="36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36"/>
      <c r="B7" s="3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36"/>
      <c r="B8" s="3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36"/>
      <c r="B9" s="3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36"/>
      <c r="B10" s="3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36"/>
      <c r="B11" s="36"/>
      <c r="C11" s="39" t="s">
        <v>375</v>
      </c>
      <c r="D11" s="39" t="s">
        <v>374</v>
      </c>
      <c r="E11" s="39" t="s">
        <v>362</v>
      </c>
      <c r="F11" s="39" t="s">
        <v>373</v>
      </c>
      <c r="G11" s="39" t="s">
        <v>372</v>
      </c>
      <c r="H11" s="39" t="s">
        <v>371</v>
      </c>
      <c r="I11" s="39" t="s">
        <v>370</v>
      </c>
      <c r="J11" s="39" t="s">
        <v>368</v>
      </c>
      <c r="K11" s="39" t="s">
        <v>367</v>
      </c>
      <c r="L11" s="39" t="s">
        <v>369</v>
      </c>
      <c r="M11" s="39" t="s">
        <v>368</v>
      </c>
      <c r="N11" s="39" t="s">
        <v>367</v>
      </c>
      <c r="O11" s="39" t="s">
        <v>366</v>
      </c>
      <c r="P11" s="39" t="s">
        <v>365</v>
      </c>
      <c r="Q11" s="39" t="s">
        <v>364</v>
      </c>
      <c r="R11" s="39" t="s">
        <v>363</v>
      </c>
      <c r="S11" s="39" t="s">
        <v>362</v>
      </c>
      <c r="T11" s="39" t="s">
        <v>361</v>
      </c>
      <c r="U11" s="39" t="s">
        <v>360</v>
      </c>
      <c r="V11" s="39"/>
      <c r="W11" s="39"/>
      <c r="X11" s="39" t="s">
        <v>359</v>
      </c>
      <c r="Y11" s="39"/>
      <c r="Z11" s="39"/>
      <c r="AA11" s="39" t="s">
        <v>358</v>
      </c>
      <c r="AB11" s="39"/>
      <c r="AC11" s="39"/>
      <c r="AD11" s="39" t="s">
        <v>357</v>
      </c>
      <c r="AE11" s="39"/>
      <c r="AF11" s="39"/>
      <c r="AG11" s="39" t="s">
        <v>356</v>
      </c>
      <c r="AH11" s="39"/>
      <c r="AI11" s="39"/>
      <c r="AJ11" s="39" t="s">
        <v>355</v>
      </c>
      <c r="AK11" s="39"/>
      <c r="AL11" s="39"/>
      <c r="AM11" s="49" t="s">
        <v>354</v>
      </c>
      <c r="AN11" s="49"/>
      <c r="AO11" s="49"/>
      <c r="AP11" s="39" t="s">
        <v>353</v>
      </c>
      <c r="AQ11" s="39"/>
      <c r="AR11" s="39"/>
      <c r="AS11" s="39" t="s">
        <v>352</v>
      </c>
      <c r="AT11" s="39"/>
      <c r="AU11" s="39"/>
      <c r="AV11" s="39" t="s">
        <v>351</v>
      </c>
      <c r="AW11" s="39"/>
      <c r="AX11" s="39"/>
      <c r="AY11" s="39" t="s">
        <v>350</v>
      </c>
      <c r="AZ11" s="39"/>
      <c r="BA11" s="39"/>
      <c r="BB11" s="39" t="s">
        <v>349</v>
      </c>
      <c r="BC11" s="39"/>
      <c r="BD11" s="39"/>
      <c r="BE11" s="49" t="s">
        <v>348</v>
      </c>
      <c r="BF11" s="49"/>
      <c r="BG11" s="49"/>
      <c r="BH11" s="49" t="s">
        <v>347</v>
      </c>
      <c r="BI11" s="49"/>
      <c r="BJ11" s="49"/>
      <c r="BK11" s="39" t="s">
        <v>346</v>
      </c>
      <c r="BL11" s="39"/>
      <c r="BM11" s="39"/>
      <c r="BN11" s="39" t="s">
        <v>345</v>
      </c>
      <c r="BO11" s="39"/>
      <c r="BP11" s="39"/>
      <c r="BQ11" s="49" t="s">
        <v>344</v>
      </c>
      <c r="BR11" s="49"/>
      <c r="BS11" s="49"/>
      <c r="BT11" s="39" t="s">
        <v>343</v>
      </c>
      <c r="BU11" s="39"/>
      <c r="BV11" s="39"/>
      <c r="BW11" s="49" t="s">
        <v>342</v>
      </c>
      <c r="BX11" s="49"/>
      <c r="BY11" s="49"/>
      <c r="BZ11" s="49" t="s">
        <v>341</v>
      </c>
      <c r="CA11" s="49"/>
      <c r="CB11" s="49"/>
      <c r="CC11" s="49" t="s">
        <v>340</v>
      </c>
      <c r="CD11" s="49"/>
      <c r="CE11" s="49"/>
      <c r="CF11" s="49" t="s">
        <v>339</v>
      </c>
      <c r="CG11" s="49"/>
      <c r="CH11" s="49"/>
      <c r="CI11" s="49" t="s">
        <v>338</v>
      </c>
      <c r="CJ11" s="49"/>
      <c r="CK11" s="49"/>
      <c r="CL11" s="49" t="s">
        <v>337</v>
      </c>
      <c r="CM11" s="49"/>
      <c r="CN11" s="49"/>
      <c r="CO11" s="49" t="s">
        <v>336</v>
      </c>
      <c r="CP11" s="49"/>
      <c r="CQ11" s="49"/>
      <c r="CR11" s="49" t="s">
        <v>335</v>
      </c>
      <c r="CS11" s="49"/>
      <c r="CT11" s="49"/>
      <c r="CU11" s="49" t="s">
        <v>334</v>
      </c>
      <c r="CV11" s="49"/>
      <c r="CW11" s="49"/>
      <c r="CX11" s="49" t="s">
        <v>333</v>
      </c>
      <c r="CY11" s="49"/>
      <c r="CZ11" s="49"/>
      <c r="DA11" s="49" t="s">
        <v>332</v>
      </c>
      <c r="DB11" s="49"/>
      <c r="DC11" s="49"/>
      <c r="DD11" s="49" t="s">
        <v>331</v>
      </c>
      <c r="DE11" s="49"/>
      <c r="DF11" s="49"/>
      <c r="DG11" s="49" t="s">
        <v>330</v>
      </c>
      <c r="DH11" s="49"/>
      <c r="DI11" s="49"/>
      <c r="DJ11" s="49" t="s">
        <v>329</v>
      </c>
      <c r="DK11" s="49"/>
      <c r="DL11" s="49"/>
      <c r="DM11" s="49" t="s">
        <v>328</v>
      </c>
      <c r="DN11" s="49"/>
      <c r="DO11" s="49"/>
      <c r="DP11" s="49" t="s">
        <v>327</v>
      </c>
      <c r="DQ11" s="49"/>
      <c r="DR11" s="49"/>
      <c r="DS11" s="49" t="s">
        <v>326</v>
      </c>
      <c r="DT11" s="49"/>
      <c r="DU11" s="49"/>
      <c r="DV11" s="49" t="s">
        <v>325</v>
      </c>
      <c r="DW11" s="49"/>
      <c r="DX11" s="49"/>
      <c r="DY11" s="49" t="s">
        <v>324</v>
      </c>
      <c r="DZ11" s="49"/>
      <c r="EA11" s="49"/>
      <c r="EB11" s="49" t="s">
        <v>323</v>
      </c>
      <c r="EC11" s="49"/>
      <c r="ED11" s="49"/>
      <c r="EE11" s="49" t="s">
        <v>322</v>
      </c>
      <c r="EF11" s="49"/>
      <c r="EG11" s="49"/>
      <c r="EH11" s="49" t="s">
        <v>321</v>
      </c>
      <c r="EI11" s="49"/>
      <c r="EJ11" s="49"/>
      <c r="EK11" s="49" t="s">
        <v>320</v>
      </c>
      <c r="EL11" s="49"/>
      <c r="EM11" s="49"/>
      <c r="EN11" s="49" t="s">
        <v>319</v>
      </c>
      <c r="EO11" s="49"/>
      <c r="EP11" s="49"/>
      <c r="EQ11" s="49" t="s">
        <v>318</v>
      </c>
      <c r="ER11" s="49"/>
      <c r="ES11" s="49"/>
      <c r="ET11" s="49" t="s">
        <v>317</v>
      </c>
      <c r="EU11" s="49"/>
      <c r="EV11" s="49"/>
      <c r="EW11" s="49" t="s">
        <v>316</v>
      </c>
      <c r="EX11" s="49"/>
      <c r="EY11" s="49"/>
      <c r="EZ11" s="49" t="s">
        <v>315</v>
      </c>
      <c r="FA11" s="49"/>
      <c r="FB11" s="49"/>
      <c r="FC11" s="49" t="s">
        <v>314</v>
      </c>
      <c r="FD11" s="49"/>
      <c r="FE11" s="49"/>
      <c r="FF11" s="49" t="s">
        <v>313</v>
      </c>
      <c r="FG11" s="49"/>
      <c r="FH11" s="49"/>
      <c r="FI11" s="49" t="s">
        <v>312</v>
      </c>
      <c r="FJ11" s="49"/>
      <c r="FK11" s="49"/>
      <c r="FL11" s="49" t="s">
        <v>311</v>
      </c>
      <c r="FM11" s="49"/>
      <c r="FN11" s="49"/>
      <c r="FO11" s="49" t="s">
        <v>310</v>
      </c>
      <c r="FP11" s="49"/>
      <c r="FQ11" s="49"/>
      <c r="FR11" s="49" t="s">
        <v>309</v>
      </c>
      <c r="FS11" s="49"/>
      <c r="FT11" s="49"/>
      <c r="FU11" s="49" t="s">
        <v>308</v>
      </c>
      <c r="FV11" s="49"/>
      <c r="FW11" s="49"/>
      <c r="FX11" s="49" t="s">
        <v>307</v>
      </c>
      <c r="FY11" s="49"/>
      <c r="FZ11" s="49"/>
      <c r="GA11" s="49" t="s">
        <v>306</v>
      </c>
      <c r="GB11" s="49"/>
      <c r="GC11" s="49"/>
      <c r="GD11" s="49" t="s">
        <v>305</v>
      </c>
      <c r="GE11" s="49"/>
      <c r="GF11" s="49"/>
      <c r="GG11" s="49" t="s">
        <v>304</v>
      </c>
      <c r="GH11" s="49"/>
      <c r="GI11" s="49"/>
      <c r="GJ11" s="49" t="s">
        <v>303</v>
      </c>
      <c r="GK11" s="49"/>
      <c r="GL11" s="49"/>
      <c r="GM11" s="49" t="s">
        <v>302</v>
      </c>
      <c r="GN11" s="49"/>
      <c r="GO11" s="49"/>
      <c r="GP11" s="49" t="s">
        <v>301</v>
      </c>
      <c r="GQ11" s="49"/>
      <c r="GR11" s="49"/>
    </row>
    <row r="12" spans="1:254" ht="85.5" customHeight="1" x14ac:dyDescent="0.25">
      <c r="A12" s="36"/>
      <c r="B12" s="36"/>
      <c r="C12" s="48" t="s">
        <v>300</v>
      </c>
      <c r="D12" s="48"/>
      <c r="E12" s="48"/>
      <c r="F12" s="48" t="s">
        <v>299</v>
      </c>
      <c r="G12" s="48"/>
      <c r="H12" s="48"/>
      <c r="I12" s="48" t="s">
        <v>298</v>
      </c>
      <c r="J12" s="48"/>
      <c r="K12" s="48"/>
      <c r="L12" s="48" t="s">
        <v>297</v>
      </c>
      <c r="M12" s="48"/>
      <c r="N12" s="48"/>
      <c r="O12" s="48" t="s">
        <v>296</v>
      </c>
      <c r="P12" s="48"/>
      <c r="Q12" s="48"/>
      <c r="R12" s="48" t="s">
        <v>295</v>
      </c>
      <c r="S12" s="48"/>
      <c r="T12" s="48"/>
      <c r="U12" s="48" t="s">
        <v>294</v>
      </c>
      <c r="V12" s="48"/>
      <c r="W12" s="48"/>
      <c r="X12" s="48" t="s">
        <v>293</v>
      </c>
      <c r="Y12" s="48"/>
      <c r="Z12" s="48"/>
      <c r="AA12" s="48" t="s">
        <v>292</v>
      </c>
      <c r="AB12" s="48"/>
      <c r="AC12" s="48"/>
      <c r="AD12" s="48" t="s">
        <v>291</v>
      </c>
      <c r="AE12" s="48"/>
      <c r="AF12" s="48"/>
      <c r="AG12" s="48" t="s">
        <v>290</v>
      </c>
      <c r="AH12" s="48"/>
      <c r="AI12" s="48"/>
      <c r="AJ12" s="48" t="s">
        <v>289</v>
      </c>
      <c r="AK12" s="48"/>
      <c r="AL12" s="48"/>
      <c r="AM12" s="48" t="s">
        <v>288</v>
      </c>
      <c r="AN12" s="48"/>
      <c r="AO12" s="48"/>
      <c r="AP12" s="48" t="s">
        <v>287</v>
      </c>
      <c r="AQ12" s="48"/>
      <c r="AR12" s="48"/>
      <c r="AS12" s="48" t="s">
        <v>286</v>
      </c>
      <c r="AT12" s="48"/>
      <c r="AU12" s="48"/>
      <c r="AV12" s="48" t="s">
        <v>285</v>
      </c>
      <c r="AW12" s="48"/>
      <c r="AX12" s="48"/>
      <c r="AY12" s="48" t="s">
        <v>284</v>
      </c>
      <c r="AZ12" s="48"/>
      <c r="BA12" s="48"/>
      <c r="BB12" s="48" t="s">
        <v>283</v>
      </c>
      <c r="BC12" s="48"/>
      <c r="BD12" s="48"/>
      <c r="BE12" s="48" t="s">
        <v>282</v>
      </c>
      <c r="BF12" s="48"/>
      <c r="BG12" s="48"/>
      <c r="BH12" s="48" t="s">
        <v>281</v>
      </c>
      <c r="BI12" s="48"/>
      <c r="BJ12" s="48"/>
      <c r="BK12" s="48" t="s">
        <v>280</v>
      </c>
      <c r="BL12" s="48"/>
      <c r="BM12" s="48"/>
      <c r="BN12" s="48" t="s">
        <v>279</v>
      </c>
      <c r="BO12" s="48"/>
      <c r="BP12" s="48"/>
      <c r="BQ12" s="48" t="s">
        <v>278</v>
      </c>
      <c r="BR12" s="48"/>
      <c r="BS12" s="48"/>
      <c r="BT12" s="48" t="s">
        <v>277</v>
      </c>
      <c r="BU12" s="48"/>
      <c r="BV12" s="48"/>
      <c r="BW12" s="48" t="s">
        <v>276</v>
      </c>
      <c r="BX12" s="48"/>
      <c r="BY12" s="48"/>
      <c r="BZ12" s="48" t="s">
        <v>275</v>
      </c>
      <c r="CA12" s="48"/>
      <c r="CB12" s="48"/>
      <c r="CC12" s="48" t="s">
        <v>274</v>
      </c>
      <c r="CD12" s="48"/>
      <c r="CE12" s="48"/>
      <c r="CF12" s="48" t="s">
        <v>273</v>
      </c>
      <c r="CG12" s="48"/>
      <c r="CH12" s="48"/>
      <c r="CI12" s="48" t="s">
        <v>272</v>
      </c>
      <c r="CJ12" s="48"/>
      <c r="CK12" s="48"/>
      <c r="CL12" s="48" t="s">
        <v>271</v>
      </c>
      <c r="CM12" s="48"/>
      <c r="CN12" s="48"/>
      <c r="CO12" s="48" t="s">
        <v>270</v>
      </c>
      <c r="CP12" s="48"/>
      <c r="CQ12" s="48"/>
      <c r="CR12" s="48" t="s">
        <v>269</v>
      </c>
      <c r="CS12" s="48"/>
      <c r="CT12" s="48"/>
      <c r="CU12" s="48" t="s">
        <v>268</v>
      </c>
      <c r="CV12" s="48"/>
      <c r="CW12" s="48"/>
      <c r="CX12" s="48" t="s">
        <v>267</v>
      </c>
      <c r="CY12" s="48"/>
      <c r="CZ12" s="48"/>
      <c r="DA12" s="48" t="s">
        <v>266</v>
      </c>
      <c r="DB12" s="48"/>
      <c r="DC12" s="48"/>
      <c r="DD12" s="48" t="s">
        <v>265</v>
      </c>
      <c r="DE12" s="48"/>
      <c r="DF12" s="48"/>
      <c r="DG12" s="48" t="s">
        <v>264</v>
      </c>
      <c r="DH12" s="48"/>
      <c r="DI12" s="48"/>
      <c r="DJ12" s="48" t="s">
        <v>263</v>
      </c>
      <c r="DK12" s="48"/>
      <c r="DL12" s="48"/>
      <c r="DM12" s="48" t="s">
        <v>262</v>
      </c>
      <c r="DN12" s="48"/>
      <c r="DO12" s="48"/>
      <c r="DP12" s="48" t="s">
        <v>261</v>
      </c>
      <c r="DQ12" s="48"/>
      <c r="DR12" s="48"/>
      <c r="DS12" s="48" t="s">
        <v>260</v>
      </c>
      <c r="DT12" s="48"/>
      <c r="DU12" s="48"/>
      <c r="DV12" s="48" t="s">
        <v>259</v>
      </c>
      <c r="DW12" s="48"/>
      <c r="DX12" s="48"/>
      <c r="DY12" s="48" t="s">
        <v>258</v>
      </c>
      <c r="DZ12" s="48"/>
      <c r="EA12" s="48"/>
      <c r="EB12" s="48" t="s">
        <v>257</v>
      </c>
      <c r="EC12" s="48"/>
      <c r="ED12" s="48"/>
      <c r="EE12" s="48" t="s">
        <v>256</v>
      </c>
      <c r="EF12" s="48"/>
      <c r="EG12" s="48"/>
      <c r="EH12" s="48" t="s">
        <v>255</v>
      </c>
      <c r="EI12" s="48"/>
      <c r="EJ12" s="48"/>
      <c r="EK12" s="55" t="s">
        <v>254</v>
      </c>
      <c r="EL12" s="55"/>
      <c r="EM12" s="55"/>
      <c r="EN12" s="48" t="s">
        <v>253</v>
      </c>
      <c r="EO12" s="48"/>
      <c r="EP12" s="48"/>
      <c r="EQ12" s="48" t="s">
        <v>252</v>
      </c>
      <c r="ER12" s="48"/>
      <c r="ES12" s="48"/>
      <c r="ET12" s="48" t="s">
        <v>251</v>
      </c>
      <c r="EU12" s="48"/>
      <c r="EV12" s="48"/>
      <c r="EW12" s="48" t="s">
        <v>250</v>
      </c>
      <c r="EX12" s="48"/>
      <c r="EY12" s="48"/>
      <c r="EZ12" s="48" t="s">
        <v>249</v>
      </c>
      <c r="FA12" s="48"/>
      <c r="FB12" s="48"/>
      <c r="FC12" s="48" t="s">
        <v>248</v>
      </c>
      <c r="FD12" s="48"/>
      <c r="FE12" s="48"/>
      <c r="FF12" s="48" t="s">
        <v>247</v>
      </c>
      <c r="FG12" s="48"/>
      <c r="FH12" s="48"/>
      <c r="FI12" s="48" t="s">
        <v>246</v>
      </c>
      <c r="FJ12" s="48"/>
      <c r="FK12" s="48"/>
      <c r="FL12" s="48" t="s">
        <v>245</v>
      </c>
      <c r="FM12" s="48"/>
      <c r="FN12" s="48"/>
      <c r="FO12" s="48" t="s">
        <v>244</v>
      </c>
      <c r="FP12" s="48"/>
      <c r="FQ12" s="48"/>
      <c r="FR12" s="48" t="s">
        <v>243</v>
      </c>
      <c r="FS12" s="48"/>
      <c r="FT12" s="48"/>
      <c r="FU12" s="55" t="s">
        <v>242</v>
      </c>
      <c r="FV12" s="55"/>
      <c r="FW12" s="55"/>
      <c r="FX12" s="48" t="s">
        <v>241</v>
      </c>
      <c r="FY12" s="48"/>
      <c r="FZ12" s="48"/>
      <c r="GA12" s="48" t="s">
        <v>240</v>
      </c>
      <c r="GB12" s="48"/>
      <c r="GC12" s="48"/>
      <c r="GD12" s="48" t="s">
        <v>239</v>
      </c>
      <c r="GE12" s="48"/>
      <c r="GF12" s="48"/>
      <c r="GG12" s="48" t="s">
        <v>238</v>
      </c>
      <c r="GH12" s="48"/>
      <c r="GI12" s="48"/>
      <c r="GJ12" s="48" t="s">
        <v>237</v>
      </c>
      <c r="GK12" s="48"/>
      <c r="GL12" s="48"/>
      <c r="GM12" s="48" t="s">
        <v>236</v>
      </c>
      <c r="GN12" s="48"/>
      <c r="GO12" s="48"/>
      <c r="GP12" s="48" t="s">
        <v>235</v>
      </c>
      <c r="GQ12" s="48"/>
      <c r="GR12" s="48"/>
    </row>
    <row r="13" spans="1:254" ht="93.75" customHeight="1" thickBot="1" x14ac:dyDescent="0.3">
      <c r="A13" s="36"/>
      <c r="B13" s="36"/>
      <c r="C13" s="27" t="s">
        <v>234</v>
      </c>
      <c r="D13" s="27" t="s">
        <v>233</v>
      </c>
      <c r="E13" s="27" t="s">
        <v>232</v>
      </c>
      <c r="F13" s="27" t="s">
        <v>231</v>
      </c>
      <c r="G13" s="27" t="s">
        <v>230</v>
      </c>
      <c r="H13" s="27" t="s">
        <v>229</v>
      </c>
      <c r="I13" s="27" t="s">
        <v>228</v>
      </c>
      <c r="J13" s="27" t="s">
        <v>227</v>
      </c>
      <c r="K13" s="27" t="s">
        <v>226</v>
      </c>
      <c r="L13" s="27" t="s">
        <v>225</v>
      </c>
      <c r="M13" s="27" t="s">
        <v>224</v>
      </c>
      <c r="N13" s="27" t="s">
        <v>223</v>
      </c>
      <c r="O13" s="27" t="s">
        <v>222</v>
      </c>
      <c r="P13" s="27" t="s">
        <v>222</v>
      </c>
      <c r="Q13" s="27" t="s">
        <v>221</v>
      </c>
      <c r="R13" s="27" t="s">
        <v>220</v>
      </c>
      <c r="S13" s="27" t="s">
        <v>219</v>
      </c>
      <c r="T13" s="27" t="s">
        <v>218</v>
      </c>
      <c r="U13" s="27" t="s">
        <v>217</v>
      </c>
      <c r="V13" s="27" t="s">
        <v>216</v>
      </c>
      <c r="W13" s="27" t="s">
        <v>215</v>
      </c>
      <c r="X13" s="27" t="s">
        <v>214</v>
      </c>
      <c r="Y13" s="27" t="s">
        <v>213</v>
      </c>
      <c r="Z13" s="27" t="s">
        <v>212</v>
      </c>
      <c r="AA13" s="27" t="s">
        <v>211</v>
      </c>
      <c r="AB13" s="27" t="s">
        <v>210</v>
      </c>
      <c r="AC13" s="27" t="s">
        <v>209</v>
      </c>
      <c r="AD13" s="27" t="s">
        <v>208</v>
      </c>
      <c r="AE13" s="27" t="s">
        <v>207</v>
      </c>
      <c r="AF13" s="27" t="s">
        <v>206</v>
      </c>
      <c r="AG13" s="27" t="s">
        <v>205</v>
      </c>
      <c r="AH13" s="27" t="s">
        <v>204</v>
      </c>
      <c r="AI13" s="27" t="s">
        <v>203</v>
      </c>
      <c r="AJ13" s="27" t="s">
        <v>202</v>
      </c>
      <c r="AK13" s="27" t="s">
        <v>201</v>
      </c>
      <c r="AL13" s="27" t="s">
        <v>200</v>
      </c>
      <c r="AM13" s="27" t="s">
        <v>199</v>
      </c>
      <c r="AN13" s="27" t="s">
        <v>198</v>
      </c>
      <c r="AO13" s="27" t="s">
        <v>197</v>
      </c>
      <c r="AP13" s="27" t="s">
        <v>84</v>
      </c>
      <c r="AQ13" s="27" t="s">
        <v>196</v>
      </c>
      <c r="AR13" s="27" t="s">
        <v>82</v>
      </c>
      <c r="AS13" s="27" t="s">
        <v>195</v>
      </c>
      <c r="AT13" s="27" t="s">
        <v>194</v>
      </c>
      <c r="AU13" s="27" t="s">
        <v>193</v>
      </c>
      <c r="AV13" s="27" t="s">
        <v>192</v>
      </c>
      <c r="AW13" s="27" t="s">
        <v>191</v>
      </c>
      <c r="AX13" s="27" t="s">
        <v>190</v>
      </c>
      <c r="AY13" s="27" t="s">
        <v>189</v>
      </c>
      <c r="AZ13" s="27" t="s">
        <v>188</v>
      </c>
      <c r="BA13" s="27" t="s">
        <v>187</v>
      </c>
      <c r="BB13" s="27" t="s">
        <v>186</v>
      </c>
      <c r="BC13" s="27" t="s">
        <v>185</v>
      </c>
      <c r="BD13" s="27" t="s">
        <v>184</v>
      </c>
      <c r="BE13" s="27" t="s">
        <v>183</v>
      </c>
      <c r="BF13" s="27" t="s">
        <v>182</v>
      </c>
      <c r="BG13" s="27" t="s">
        <v>181</v>
      </c>
      <c r="BH13" s="27" t="s">
        <v>180</v>
      </c>
      <c r="BI13" s="27" t="s">
        <v>179</v>
      </c>
      <c r="BJ13" s="27" t="s">
        <v>178</v>
      </c>
      <c r="BK13" s="27" t="s">
        <v>177</v>
      </c>
      <c r="BL13" s="27" t="s">
        <v>176</v>
      </c>
      <c r="BM13" s="27" t="s">
        <v>175</v>
      </c>
      <c r="BN13" s="27" t="s">
        <v>174</v>
      </c>
      <c r="BO13" s="27" t="s">
        <v>173</v>
      </c>
      <c r="BP13" s="27" t="s">
        <v>172</v>
      </c>
      <c r="BQ13" s="27" t="s">
        <v>171</v>
      </c>
      <c r="BR13" s="27" t="s">
        <v>170</v>
      </c>
      <c r="BS13" s="27" t="s">
        <v>169</v>
      </c>
      <c r="BT13" s="27" t="s">
        <v>168</v>
      </c>
      <c r="BU13" s="27" t="s">
        <v>167</v>
      </c>
      <c r="BV13" s="27" t="s">
        <v>166</v>
      </c>
      <c r="BW13" s="27" t="s">
        <v>165</v>
      </c>
      <c r="BX13" s="27" t="s">
        <v>164</v>
      </c>
      <c r="BY13" s="27" t="s">
        <v>163</v>
      </c>
      <c r="BZ13" s="27" t="s">
        <v>162</v>
      </c>
      <c r="CA13" s="27" t="s">
        <v>161</v>
      </c>
      <c r="CB13" s="27" t="s">
        <v>160</v>
      </c>
      <c r="CC13" s="27" t="s">
        <v>159</v>
      </c>
      <c r="CD13" s="27" t="s">
        <v>158</v>
      </c>
      <c r="CE13" s="27" t="s">
        <v>157</v>
      </c>
      <c r="CF13" s="27" t="s">
        <v>156</v>
      </c>
      <c r="CG13" s="27" t="s">
        <v>155</v>
      </c>
      <c r="CH13" s="27" t="s">
        <v>154</v>
      </c>
      <c r="CI13" s="27" t="s">
        <v>153</v>
      </c>
      <c r="CJ13" s="27" t="s">
        <v>152</v>
      </c>
      <c r="CK13" s="27" t="s">
        <v>151</v>
      </c>
      <c r="CL13" s="27" t="s">
        <v>150</v>
      </c>
      <c r="CM13" s="27" t="s">
        <v>149</v>
      </c>
      <c r="CN13" s="27" t="s">
        <v>148</v>
      </c>
      <c r="CO13" s="27" t="s">
        <v>147</v>
      </c>
      <c r="CP13" s="27" t="s">
        <v>146</v>
      </c>
      <c r="CQ13" s="27" t="s">
        <v>145</v>
      </c>
      <c r="CR13" s="27" t="s">
        <v>144</v>
      </c>
      <c r="CS13" s="27" t="s">
        <v>143</v>
      </c>
      <c r="CT13" s="27" t="s">
        <v>142</v>
      </c>
      <c r="CU13" s="27" t="s">
        <v>141</v>
      </c>
      <c r="CV13" s="27" t="s">
        <v>140</v>
      </c>
      <c r="CW13" s="27" t="s">
        <v>139</v>
      </c>
      <c r="CX13" s="27" t="s">
        <v>138</v>
      </c>
      <c r="CY13" s="27" t="s">
        <v>137</v>
      </c>
      <c r="CZ13" s="27" t="s">
        <v>136</v>
      </c>
      <c r="DA13" s="27" t="s">
        <v>135</v>
      </c>
      <c r="DB13" s="27" t="s">
        <v>134</v>
      </c>
      <c r="DC13" s="27" t="s">
        <v>133</v>
      </c>
      <c r="DD13" s="27" t="s">
        <v>132</v>
      </c>
      <c r="DE13" s="27" t="s">
        <v>131</v>
      </c>
      <c r="DF13" s="27" t="s">
        <v>130</v>
      </c>
      <c r="DG13" s="27" t="s">
        <v>129</v>
      </c>
      <c r="DH13" s="27" t="s">
        <v>128</v>
      </c>
      <c r="DI13" s="27" t="s">
        <v>127</v>
      </c>
      <c r="DJ13" s="27" t="s">
        <v>126</v>
      </c>
      <c r="DK13" s="27" t="s">
        <v>125</v>
      </c>
      <c r="DL13" s="27" t="s">
        <v>124</v>
      </c>
      <c r="DM13" s="27" t="s">
        <v>123</v>
      </c>
      <c r="DN13" s="27" t="s">
        <v>122</v>
      </c>
      <c r="DO13" s="27" t="s">
        <v>121</v>
      </c>
      <c r="DP13" s="27" t="s">
        <v>120</v>
      </c>
      <c r="DQ13" s="27" t="s">
        <v>119</v>
      </c>
      <c r="DR13" s="27" t="s">
        <v>118</v>
      </c>
      <c r="DS13" s="27" t="s">
        <v>117</v>
      </c>
      <c r="DT13" s="27" t="s">
        <v>116</v>
      </c>
      <c r="DU13" s="27" t="s">
        <v>115</v>
      </c>
      <c r="DV13" s="27" t="s">
        <v>114</v>
      </c>
      <c r="DW13" s="27" t="s">
        <v>113</v>
      </c>
      <c r="DX13" s="27" t="s">
        <v>112</v>
      </c>
      <c r="DY13" s="27" t="s">
        <v>111</v>
      </c>
      <c r="DZ13" s="27" t="s">
        <v>110</v>
      </c>
      <c r="EA13" s="27" t="s">
        <v>109</v>
      </c>
      <c r="EB13" s="27" t="s">
        <v>108</v>
      </c>
      <c r="EC13" s="27" t="s">
        <v>107</v>
      </c>
      <c r="ED13" s="27" t="s">
        <v>106</v>
      </c>
      <c r="EE13" s="27" t="s">
        <v>105</v>
      </c>
      <c r="EF13" s="27" t="s">
        <v>104</v>
      </c>
      <c r="EG13" s="27" t="s">
        <v>103</v>
      </c>
      <c r="EH13" s="27" t="s">
        <v>102</v>
      </c>
      <c r="EI13" s="27" t="s">
        <v>101</v>
      </c>
      <c r="EJ13" s="27" t="s">
        <v>100</v>
      </c>
      <c r="EK13" s="27" t="s">
        <v>99</v>
      </c>
      <c r="EL13" s="27" t="s">
        <v>98</v>
      </c>
      <c r="EM13" s="27" t="s">
        <v>97</v>
      </c>
      <c r="EN13" s="27" t="s">
        <v>96</v>
      </c>
      <c r="EO13" s="27" t="s">
        <v>95</v>
      </c>
      <c r="EP13" s="27" t="s">
        <v>94</v>
      </c>
      <c r="EQ13" s="27" t="s">
        <v>93</v>
      </c>
      <c r="ER13" s="27" t="s">
        <v>92</v>
      </c>
      <c r="ES13" s="27" t="s">
        <v>91</v>
      </c>
      <c r="ET13" s="27" t="s">
        <v>90</v>
      </c>
      <c r="EU13" s="27" t="s">
        <v>89</v>
      </c>
      <c r="EV13" s="27" t="s">
        <v>88</v>
      </c>
      <c r="EW13" s="27" t="s">
        <v>87</v>
      </c>
      <c r="EX13" s="27" t="s">
        <v>86</v>
      </c>
      <c r="EY13" s="27" t="s">
        <v>85</v>
      </c>
      <c r="EZ13" s="27" t="s">
        <v>84</v>
      </c>
      <c r="FA13" s="27" t="s">
        <v>83</v>
      </c>
      <c r="FB13" s="27" t="s">
        <v>82</v>
      </c>
      <c r="FC13" s="27" t="s">
        <v>81</v>
      </c>
      <c r="FD13" s="27" t="s">
        <v>80</v>
      </c>
      <c r="FE13" s="27" t="s">
        <v>79</v>
      </c>
      <c r="FF13" s="27" t="s">
        <v>78</v>
      </c>
      <c r="FG13" s="27" t="s">
        <v>77</v>
      </c>
      <c r="FH13" s="27" t="s">
        <v>76</v>
      </c>
      <c r="FI13" s="27" t="s">
        <v>75</v>
      </c>
      <c r="FJ13" s="27" t="s">
        <v>74</v>
      </c>
      <c r="FK13" s="27" t="s">
        <v>73</v>
      </c>
      <c r="FL13" s="27" t="s">
        <v>72</v>
      </c>
      <c r="FM13" s="27" t="s">
        <v>71</v>
      </c>
      <c r="FN13" s="27" t="s">
        <v>70</v>
      </c>
      <c r="FO13" s="27" t="s">
        <v>69</v>
      </c>
      <c r="FP13" s="27" t="s">
        <v>68</v>
      </c>
      <c r="FQ13" s="27" t="s">
        <v>67</v>
      </c>
      <c r="FR13" s="27"/>
      <c r="FS13" s="27" t="s">
        <v>66</v>
      </c>
      <c r="FT13" s="27" t="s">
        <v>65</v>
      </c>
      <c r="FU13" s="27" t="s">
        <v>64</v>
      </c>
      <c r="FV13" s="27" t="s">
        <v>63</v>
      </c>
      <c r="FW13" s="27" t="s">
        <v>62</v>
      </c>
      <c r="FX13" s="27" t="s">
        <v>61</v>
      </c>
      <c r="FY13" s="27" t="s">
        <v>60</v>
      </c>
      <c r="FZ13" s="27" t="s">
        <v>59</v>
      </c>
      <c r="GA13" s="27" t="s">
        <v>58</v>
      </c>
      <c r="GB13" s="27" t="s">
        <v>57</v>
      </c>
      <c r="GC13" s="27" t="s">
        <v>56</v>
      </c>
      <c r="GD13" s="27" t="s">
        <v>55</v>
      </c>
      <c r="GE13" s="27" t="s">
        <v>54</v>
      </c>
      <c r="GF13" s="27" t="s">
        <v>53</v>
      </c>
      <c r="GG13" s="27" t="s">
        <v>52</v>
      </c>
      <c r="GH13" s="27" t="s">
        <v>51</v>
      </c>
      <c r="GI13" s="27" t="s">
        <v>50</v>
      </c>
      <c r="GJ13" s="27" t="s">
        <v>49</v>
      </c>
      <c r="GK13" s="27" t="s">
        <v>48</v>
      </c>
      <c r="GL13" s="27" t="s">
        <v>47</v>
      </c>
      <c r="GM13" s="27" t="s">
        <v>46</v>
      </c>
      <c r="GN13" s="27" t="s">
        <v>45</v>
      </c>
      <c r="GO13" s="27" t="s">
        <v>44</v>
      </c>
      <c r="GP13" s="27" t="s">
        <v>43</v>
      </c>
      <c r="GQ13" s="27" t="s">
        <v>42</v>
      </c>
      <c r="GR13" s="27" t="s">
        <v>41</v>
      </c>
    </row>
    <row r="14" spans="1:254" ht="16.5" thickBot="1" x14ac:dyDescent="0.3">
      <c r="A14" s="26">
        <v>1</v>
      </c>
      <c r="B14" s="25" t="s">
        <v>40</v>
      </c>
      <c r="C14" s="22">
        <v>1</v>
      </c>
      <c r="D14" s="22"/>
      <c r="E14" s="22"/>
      <c r="F14" s="22">
        <v>1</v>
      </c>
      <c r="G14" s="22"/>
      <c r="H14" s="22"/>
      <c r="I14" s="22">
        <v>1</v>
      </c>
      <c r="J14" s="22"/>
      <c r="K14" s="22"/>
      <c r="L14" s="22">
        <v>1</v>
      </c>
      <c r="M14" s="22"/>
      <c r="N14" s="22"/>
      <c r="O14" s="22">
        <v>1</v>
      </c>
      <c r="P14" s="22"/>
      <c r="Q14" s="22"/>
      <c r="R14" s="22">
        <v>1</v>
      </c>
      <c r="S14" s="22"/>
      <c r="T14" s="22"/>
      <c r="U14" s="23"/>
      <c r="V14" s="23">
        <v>1</v>
      </c>
      <c r="W14" s="23"/>
      <c r="X14" s="23"/>
      <c r="Y14" s="23">
        <v>1</v>
      </c>
      <c r="Z14" s="23"/>
      <c r="AA14" s="23"/>
      <c r="AB14" s="23">
        <v>1</v>
      </c>
      <c r="AC14" s="23"/>
      <c r="AD14" s="23"/>
      <c r="AE14" s="23">
        <v>1</v>
      </c>
      <c r="AF14" s="23"/>
      <c r="AG14" s="23"/>
      <c r="AH14" s="23">
        <v>1</v>
      </c>
      <c r="AI14" s="23"/>
      <c r="AJ14" s="23"/>
      <c r="AK14" s="23">
        <v>1</v>
      </c>
      <c r="AL14" s="23"/>
      <c r="AM14" s="21"/>
      <c r="AN14" s="21">
        <v>1</v>
      </c>
      <c r="AO14" s="21"/>
      <c r="AP14" s="21"/>
      <c r="AQ14" s="21">
        <v>1</v>
      </c>
      <c r="AR14" s="21"/>
      <c r="AS14" s="21"/>
      <c r="AT14" s="21">
        <v>1</v>
      </c>
      <c r="AU14" s="21"/>
      <c r="AV14" s="21"/>
      <c r="AW14" s="21">
        <v>1</v>
      </c>
      <c r="AX14" s="21"/>
      <c r="AY14" s="21"/>
      <c r="AZ14" s="21">
        <v>1</v>
      </c>
      <c r="BA14" s="21"/>
      <c r="BB14" s="21"/>
      <c r="BC14" s="21">
        <v>1</v>
      </c>
      <c r="BD14" s="21"/>
      <c r="BE14" s="23">
        <v>1</v>
      </c>
      <c r="BF14" s="23"/>
      <c r="BG14" s="23"/>
      <c r="BH14" s="23">
        <v>1</v>
      </c>
      <c r="BI14" s="23"/>
      <c r="BJ14" s="23"/>
      <c r="BK14" s="23">
        <v>1</v>
      </c>
      <c r="BL14" s="23"/>
      <c r="BM14" s="23"/>
      <c r="BN14" s="23">
        <v>1</v>
      </c>
      <c r="BO14" s="23"/>
      <c r="BP14" s="23"/>
      <c r="BQ14" s="23">
        <v>1</v>
      </c>
      <c r="BR14" s="23"/>
      <c r="BS14" s="23"/>
      <c r="BT14" s="23">
        <v>1</v>
      </c>
      <c r="BU14" s="23"/>
      <c r="BV14" s="23"/>
      <c r="BW14" s="24"/>
      <c r="BX14" s="21">
        <v>1</v>
      </c>
      <c r="BY14" s="21"/>
      <c r="BZ14" s="24"/>
      <c r="CA14" s="21">
        <v>1</v>
      </c>
      <c r="CB14" s="21"/>
      <c r="CC14" s="24"/>
      <c r="CD14" s="21">
        <v>1</v>
      </c>
      <c r="CE14" s="21"/>
      <c r="CF14" s="24"/>
      <c r="CG14" s="21">
        <v>1</v>
      </c>
      <c r="CH14" s="21"/>
      <c r="CI14" s="24"/>
      <c r="CJ14" s="21">
        <v>1</v>
      </c>
      <c r="CK14" s="21"/>
      <c r="CL14" s="24"/>
      <c r="CM14" s="21">
        <v>1</v>
      </c>
      <c r="CN14" s="21"/>
      <c r="CO14" s="21"/>
      <c r="CP14" s="21">
        <v>1</v>
      </c>
      <c r="CQ14" s="21"/>
      <c r="CR14" s="21"/>
      <c r="CS14" s="21">
        <v>1</v>
      </c>
      <c r="CT14" s="21"/>
      <c r="CU14" s="21"/>
      <c r="CV14" s="21">
        <v>1</v>
      </c>
      <c r="CW14" s="21"/>
      <c r="CX14" s="21"/>
      <c r="CY14" s="21">
        <v>1</v>
      </c>
      <c r="CZ14" s="21"/>
      <c r="DA14" s="21"/>
      <c r="DB14" s="21">
        <v>1</v>
      </c>
      <c r="DC14" s="21"/>
      <c r="DD14" s="21"/>
      <c r="DE14" s="21">
        <v>1</v>
      </c>
      <c r="DF14" s="21"/>
      <c r="DG14" s="21"/>
      <c r="DH14" s="21">
        <v>1</v>
      </c>
      <c r="DI14" s="21"/>
      <c r="DJ14" s="21"/>
      <c r="DK14" s="21">
        <v>1</v>
      </c>
      <c r="DL14" s="21"/>
      <c r="DM14" s="21"/>
      <c r="DN14" s="21">
        <v>1</v>
      </c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23"/>
      <c r="EM14" s="23"/>
      <c r="EN14" s="23">
        <v>1</v>
      </c>
      <c r="EO14" s="23"/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>
        <v>1</v>
      </c>
      <c r="FH14" s="23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1"/>
      <c r="GB14" s="21">
        <v>1</v>
      </c>
      <c r="GC14" s="21"/>
      <c r="GD14" s="21"/>
      <c r="GE14" s="21">
        <v>1</v>
      </c>
      <c r="GF14" s="21"/>
      <c r="GG14" s="21"/>
      <c r="GH14" s="21">
        <v>1</v>
      </c>
      <c r="GI14" s="21"/>
      <c r="GJ14" s="21"/>
      <c r="GK14" s="21">
        <v>1</v>
      </c>
      <c r="GL14" s="21"/>
      <c r="GM14" s="21"/>
      <c r="GN14" s="21">
        <v>1</v>
      </c>
      <c r="GO14" s="21"/>
      <c r="GP14" s="21"/>
      <c r="GQ14" s="21">
        <v>1</v>
      </c>
      <c r="GR14" s="21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6.5" thickBot="1" x14ac:dyDescent="0.3">
      <c r="A15" s="20">
        <v>2</v>
      </c>
      <c r="B15" s="17" t="s">
        <v>39</v>
      </c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/>
      <c r="S15" s="18">
        <v>1</v>
      </c>
      <c r="T15" s="18"/>
      <c r="U15" s="19"/>
      <c r="V15" s="19"/>
      <c r="W15" s="19">
        <v>1</v>
      </c>
      <c r="X15" s="19"/>
      <c r="Y15" s="19"/>
      <c r="Z15" s="19">
        <v>1</v>
      </c>
      <c r="AA15" s="19"/>
      <c r="AB15" s="19"/>
      <c r="AC15" s="19">
        <v>1</v>
      </c>
      <c r="AD15" s="19"/>
      <c r="AE15" s="19"/>
      <c r="AF15" s="19">
        <v>1</v>
      </c>
      <c r="AG15" s="19"/>
      <c r="AH15" s="19"/>
      <c r="AI15" s="19">
        <v>1</v>
      </c>
      <c r="AJ15" s="19"/>
      <c r="AK15" s="19"/>
      <c r="AL15" s="19">
        <v>1</v>
      </c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21"/>
      <c r="BF15" s="21">
        <v>1</v>
      </c>
      <c r="BG15" s="21"/>
      <c r="BH15" s="21"/>
      <c r="BI15" s="21">
        <v>1</v>
      </c>
      <c r="BJ15" s="21"/>
      <c r="BK15" s="21"/>
      <c r="BL15" s="21">
        <v>1</v>
      </c>
      <c r="BM15" s="21"/>
      <c r="BN15" s="21"/>
      <c r="BO15" s="21">
        <v>1</v>
      </c>
      <c r="BP15" s="21"/>
      <c r="BQ15" s="21"/>
      <c r="BR15" s="21">
        <v>1</v>
      </c>
      <c r="BS15" s="21"/>
      <c r="BT15" s="21"/>
      <c r="BU15" s="21">
        <v>1</v>
      </c>
      <c r="BV15" s="21"/>
      <c r="BW15" s="13"/>
      <c r="BX15" s="7"/>
      <c r="BY15" s="7">
        <v>1</v>
      </c>
      <c r="BZ15" s="13"/>
      <c r="CA15" s="7"/>
      <c r="CB15" s="7">
        <v>1</v>
      </c>
      <c r="CC15" s="13"/>
      <c r="CD15" s="7"/>
      <c r="CE15" s="7">
        <v>1</v>
      </c>
      <c r="CF15" s="13"/>
      <c r="CG15" s="7"/>
      <c r="CH15" s="7">
        <v>1</v>
      </c>
      <c r="CI15" s="13"/>
      <c r="CJ15" s="7"/>
      <c r="CK15" s="7">
        <v>1</v>
      </c>
      <c r="CL15" s="13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/>
      <c r="DX15" s="7">
        <v>1</v>
      </c>
      <c r="DY15" s="21"/>
      <c r="DZ15" s="21">
        <v>1</v>
      </c>
      <c r="EA15" s="21"/>
      <c r="EB15" s="21"/>
      <c r="EC15" s="21">
        <v>1</v>
      </c>
      <c r="ED15" s="21"/>
      <c r="EE15" s="21"/>
      <c r="EF15" s="21">
        <v>1</v>
      </c>
      <c r="EG15" s="21"/>
      <c r="EH15" s="21"/>
      <c r="EI15" s="21">
        <v>1</v>
      </c>
      <c r="EJ15" s="21"/>
      <c r="EK15" s="21"/>
      <c r="EL15" s="21">
        <v>1</v>
      </c>
      <c r="EM15" s="21"/>
      <c r="EN15" s="21"/>
      <c r="EO15" s="21">
        <v>1</v>
      </c>
      <c r="EP15" s="21"/>
      <c r="EQ15" s="19"/>
      <c r="ER15" s="19"/>
      <c r="ES15" s="19">
        <v>1</v>
      </c>
      <c r="ET15" s="19"/>
      <c r="EU15" s="19"/>
      <c r="EV15" s="19">
        <v>1</v>
      </c>
      <c r="EW15" s="19"/>
      <c r="EX15" s="19"/>
      <c r="EY15" s="19">
        <v>1</v>
      </c>
      <c r="EZ15" s="19"/>
      <c r="FA15" s="19"/>
      <c r="FB15" s="19">
        <v>1</v>
      </c>
      <c r="FC15" s="19"/>
      <c r="FD15" s="19"/>
      <c r="FE15" s="19">
        <v>1</v>
      </c>
      <c r="FF15" s="19"/>
      <c r="FG15" s="19"/>
      <c r="FH15" s="19">
        <v>1</v>
      </c>
      <c r="FI15" s="18"/>
      <c r="FJ15" s="18">
        <v>1</v>
      </c>
      <c r="FK15" s="18"/>
      <c r="FL15" s="18"/>
      <c r="FM15" s="18">
        <v>1</v>
      </c>
      <c r="FN15" s="18"/>
      <c r="FO15" s="18"/>
      <c r="FP15" s="18">
        <v>1</v>
      </c>
      <c r="FQ15" s="18"/>
      <c r="FR15" s="18"/>
      <c r="FS15" s="18">
        <v>1</v>
      </c>
      <c r="FT15" s="18"/>
      <c r="FU15" s="18"/>
      <c r="FV15" s="18">
        <v>1</v>
      </c>
      <c r="FW15" s="18"/>
      <c r="FX15" s="18"/>
      <c r="FY15" s="18">
        <v>1</v>
      </c>
      <c r="FZ15" s="18"/>
      <c r="GA15" s="7"/>
      <c r="GB15" s="7"/>
      <c r="GC15" s="7">
        <v>1</v>
      </c>
      <c r="GD15" s="7"/>
      <c r="GE15" s="7"/>
      <c r="GF15" s="7">
        <v>1</v>
      </c>
      <c r="GG15" s="7"/>
      <c r="GH15" s="7"/>
      <c r="GI15" s="7">
        <v>1</v>
      </c>
      <c r="GJ15" s="7"/>
      <c r="GK15" s="7"/>
      <c r="GL15" s="7">
        <v>1</v>
      </c>
      <c r="GM15" s="7"/>
      <c r="GN15" s="7"/>
      <c r="GO15" s="7">
        <v>1</v>
      </c>
      <c r="GP15" s="7"/>
      <c r="GQ15" s="7"/>
      <c r="GR15" s="7">
        <v>1</v>
      </c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6.5" thickBot="1" x14ac:dyDescent="0.3">
      <c r="A16" s="20">
        <v>3</v>
      </c>
      <c r="B16" s="17" t="s">
        <v>38</v>
      </c>
      <c r="C16" s="18"/>
      <c r="D16" s="18"/>
      <c r="E16" s="18">
        <v>1</v>
      </c>
      <c r="F16" s="18"/>
      <c r="G16" s="18"/>
      <c r="H16" s="18">
        <v>1</v>
      </c>
      <c r="I16" s="18"/>
      <c r="J16" s="18"/>
      <c r="K16" s="18">
        <v>1</v>
      </c>
      <c r="L16" s="18"/>
      <c r="M16" s="18"/>
      <c r="N16" s="18">
        <v>1</v>
      </c>
      <c r="O16" s="18"/>
      <c r="P16" s="18"/>
      <c r="Q16" s="18">
        <v>1</v>
      </c>
      <c r="R16" s="18"/>
      <c r="S16" s="18"/>
      <c r="T16" s="18">
        <v>1</v>
      </c>
      <c r="U16" s="19"/>
      <c r="V16" s="19">
        <v>1</v>
      </c>
      <c r="W16" s="19"/>
      <c r="X16" s="19"/>
      <c r="Y16" s="19">
        <v>1</v>
      </c>
      <c r="Z16" s="19"/>
      <c r="AA16" s="19"/>
      <c r="AB16" s="19">
        <v>1</v>
      </c>
      <c r="AC16" s="19"/>
      <c r="AD16" s="19"/>
      <c r="AE16" s="19">
        <v>1</v>
      </c>
      <c r="AF16" s="19"/>
      <c r="AG16" s="19"/>
      <c r="AH16" s="19">
        <v>1</v>
      </c>
      <c r="AI16" s="19"/>
      <c r="AJ16" s="19"/>
      <c r="AK16" s="19">
        <v>1</v>
      </c>
      <c r="AL16" s="19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13"/>
      <c r="BX16" s="7">
        <v>1</v>
      </c>
      <c r="BY16" s="7"/>
      <c r="BZ16" s="13"/>
      <c r="CA16" s="7">
        <v>1</v>
      </c>
      <c r="CB16" s="7"/>
      <c r="CC16" s="13"/>
      <c r="CD16" s="7">
        <v>1</v>
      </c>
      <c r="CE16" s="7"/>
      <c r="CF16" s="13"/>
      <c r="CG16" s="7">
        <v>1</v>
      </c>
      <c r="CH16" s="7"/>
      <c r="CI16" s="13"/>
      <c r="CJ16" s="7">
        <v>1</v>
      </c>
      <c r="CK16" s="7"/>
      <c r="CL16" s="13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19"/>
      <c r="ER16" s="19">
        <v>1</v>
      </c>
      <c r="ES16" s="19"/>
      <c r="ET16" s="19"/>
      <c r="EU16" s="19">
        <v>1</v>
      </c>
      <c r="EV16" s="19"/>
      <c r="EW16" s="19"/>
      <c r="EX16" s="19">
        <v>1</v>
      </c>
      <c r="EY16" s="19"/>
      <c r="EZ16" s="19"/>
      <c r="FA16" s="19">
        <v>1</v>
      </c>
      <c r="FB16" s="19"/>
      <c r="FC16" s="19"/>
      <c r="FD16" s="19">
        <v>1</v>
      </c>
      <c r="FE16" s="19"/>
      <c r="FF16" s="19"/>
      <c r="FG16" s="19">
        <v>1</v>
      </c>
      <c r="FH16" s="19"/>
      <c r="FI16" s="18"/>
      <c r="FJ16" s="18"/>
      <c r="FK16" s="18">
        <v>1</v>
      </c>
      <c r="FL16" s="18"/>
      <c r="FM16" s="18"/>
      <c r="FN16" s="18">
        <v>1</v>
      </c>
      <c r="FO16" s="18"/>
      <c r="FP16" s="18"/>
      <c r="FQ16" s="18">
        <v>1</v>
      </c>
      <c r="FR16" s="18"/>
      <c r="FS16" s="18"/>
      <c r="FT16" s="18">
        <v>1</v>
      </c>
      <c r="FU16" s="18"/>
      <c r="FV16" s="18"/>
      <c r="FW16" s="18">
        <v>1</v>
      </c>
      <c r="FX16" s="18"/>
      <c r="FY16" s="18"/>
      <c r="FZ16" s="18">
        <v>1</v>
      </c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6.5" thickBot="1" x14ac:dyDescent="0.3">
      <c r="A17" s="20">
        <v>4</v>
      </c>
      <c r="B17" s="17" t="s">
        <v>37</v>
      </c>
      <c r="C17" s="18"/>
      <c r="D17" s="18">
        <v>1</v>
      </c>
      <c r="E17" s="18"/>
      <c r="F17" s="18"/>
      <c r="G17" s="18">
        <v>1</v>
      </c>
      <c r="H17" s="18"/>
      <c r="I17" s="18"/>
      <c r="J17" s="18">
        <v>1</v>
      </c>
      <c r="K17" s="18"/>
      <c r="L17" s="18"/>
      <c r="M17" s="18">
        <v>1</v>
      </c>
      <c r="N17" s="18"/>
      <c r="O17" s="18"/>
      <c r="P17" s="18">
        <v>1</v>
      </c>
      <c r="Q17" s="18"/>
      <c r="R17" s="18"/>
      <c r="S17" s="18">
        <v>1</v>
      </c>
      <c r="T17" s="18"/>
      <c r="U17" s="19">
        <v>1</v>
      </c>
      <c r="V17" s="19"/>
      <c r="W17" s="19"/>
      <c r="X17" s="19">
        <v>1</v>
      </c>
      <c r="Y17" s="19"/>
      <c r="Z17" s="19"/>
      <c r="AA17" s="19">
        <v>1</v>
      </c>
      <c r="AB17" s="19"/>
      <c r="AC17" s="19"/>
      <c r="AD17" s="19">
        <v>1</v>
      </c>
      <c r="AE17" s="19"/>
      <c r="AF17" s="19"/>
      <c r="AG17" s="19">
        <v>1</v>
      </c>
      <c r="AH17" s="19"/>
      <c r="AI17" s="19"/>
      <c r="AJ17" s="19">
        <v>1</v>
      </c>
      <c r="AK17" s="19"/>
      <c r="AL17" s="19"/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13"/>
      <c r="BX17" s="7"/>
      <c r="BY17" s="7">
        <v>1</v>
      </c>
      <c r="BZ17" s="13"/>
      <c r="CA17" s="7"/>
      <c r="CB17" s="7">
        <v>1</v>
      </c>
      <c r="CC17" s="13"/>
      <c r="CD17" s="7"/>
      <c r="CE17" s="7">
        <v>1</v>
      </c>
      <c r="CF17" s="13"/>
      <c r="CG17" s="7"/>
      <c r="CH17" s="7">
        <v>1</v>
      </c>
      <c r="CI17" s="13"/>
      <c r="CJ17" s="7"/>
      <c r="CK17" s="7">
        <v>1</v>
      </c>
      <c r="CL17" s="13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19">
        <v>1</v>
      </c>
      <c r="ER17" s="19"/>
      <c r="ES17" s="19"/>
      <c r="ET17" s="19">
        <v>1</v>
      </c>
      <c r="EU17" s="19"/>
      <c r="EV17" s="19"/>
      <c r="EW17" s="19">
        <v>1</v>
      </c>
      <c r="EX17" s="19"/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8"/>
      <c r="FJ17" s="18">
        <v>1</v>
      </c>
      <c r="FK17" s="18"/>
      <c r="FL17" s="18"/>
      <c r="FM17" s="18">
        <v>1</v>
      </c>
      <c r="FN17" s="18"/>
      <c r="FO17" s="18"/>
      <c r="FP17" s="18">
        <v>1</v>
      </c>
      <c r="FQ17" s="18"/>
      <c r="FR17" s="18"/>
      <c r="FS17" s="18">
        <v>1</v>
      </c>
      <c r="FT17" s="18"/>
      <c r="FU17" s="18"/>
      <c r="FV17" s="18">
        <v>1</v>
      </c>
      <c r="FW17" s="18"/>
      <c r="FX17" s="18"/>
      <c r="FY17" s="18">
        <v>1</v>
      </c>
      <c r="FZ17" s="18"/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6.5" thickBot="1" x14ac:dyDescent="0.3">
      <c r="A18" s="20">
        <v>5</v>
      </c>
      <c r="B18" s="16" t="s">
        <v>36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9"/>
      <c r="V18" s="19">
        <v>1</v>
      </c>
      <c r="W18" s="19"/>
      <c r="X18" s="19"/>
      <c r="Y18" s="19">
        <v>1</v>
      </c>
      <c r="Z18" s="19"/>
      <c r="AA18" s="19"/>
      <c r="AB18" s="19">
        <v>1</v>
      </c>
      <c r="AC18" s="19"/>
      <c r="AD18" s="19"/>
      <c r="AE18" s="19">
        <v>1</v>
      </c>
      <c r="AF18" s="19"/>
      <c r="AG18" s="19"/>
      <c r="AH18" s="19">
        <v>1</v>
      </c>
      <c r="AI18" s="19"/>
      <c r="AJ18" s="19"/>
      <c r="AK18" s="19">
        <v>1</v>
      </c>
      <c r="AL18" s="19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13"/>
      <c r="BX18" s="7">
        <v>1</v>
      </c>
      <c r="BY18" s="7"/>
      <c r="BZ18" s="13"/>
      <c r="CA18" s="7">
        <v>1</v>
      </c>
      <c r="CB18" s="7"/>
      <c r="CC18" s="13"/>
      <c r="CD18" s="7">
        <v>1</v>
      </c>
      <c r="CE18" s="7"/>
      <c r="CF18" s="13"/>
      <c r="CG18" s="7">
        <v>1</v>
      </c>
      <c r="CH18" s="7"/>
      <c r="CI18" s="13"/>
      <c r="CJ18" s="7">
        <v>1</v>
      </c>
      <c r="CK18" s="7"/>
      <c r="CL18" s="13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19"/>
      <c r="ER18" s="19">
        <v>1</v>
      </c>
      <c r="ES18" s="19"/>
      <c r="ET18" s="19"/>
      <c r="EU18" s="19">
        <v>1</v>
      </c>
      <c r="EV18" s="19"/>
      <c r="EW18" s="19"/>
      <c r="EX18" s="19">
        <v>1</v>
      </c>
      <c r="EY18" s="19"/>
      <c r="EZ18" s="19"/>
      <c r="FA18" s="19">
        <v>1</v>
      </c>
      <c r="FB18" s="19"/>
      <c r="FC18" s="19"/>
      <c r="FD18" s="19">
        <v>1</v>
      </c>
      <c r="FE18" s="19"/>
      <c r="FF18" s="19"/>
      <c r="FG18" s="19">
        <v>1</v>
      </c>
      <c r="FH18" s="19"/>
      <c r="FI18" s="18">
        <v>1</v>
      </c>
      <c r="FJ18" s="18"/>
      <c r="FK18" s="18"/>
      <c r="FL18" s="18">
        <v>1</v>
      </c>
      <c r="FM18" s="18"/>
      <c r="FN18" s="18"/>
      <c r="FO18" s="18">
        <v>1</v>
      </c>
      <c r="FP18" s="18"/>
      <c r="FQ18" s="18"/>
      <c r="FR18" s="18">
        <v>1</v>
      </c>
      <c r="FS18" s="18"/>
      <c r="FT18" s="18"/>
      <c r="FU18" s="18">
        <v>1</v>
      </c>
      <c r="FV18" s="18"/>
      <c r="FW18" s="18"/>
      <c r="FX18" s="18">
        <v>1</v>
      </c>
      <c r="FY18" s="18"/>
      <c r="FZ18" s="18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6.5" thickBot="1" x14ac:dyDescent="0.3">
      <c r="A19" s="20">
        <v>6</v>
      </c>
      <c r="B19" s="17" t="s">
        <v>35</v>
      </c>
      <c r="C19" s="18"/>
      <c r="D19" s="18">
        <v>1</v>
      </c>
      <c r="E19" s="18"/>
      <c r="F19" s="18"/>
      <c r="G19" s="18">
        <v>1</v>
      </c>
      <c r="H19" s="18"/>
      <c r="I19" s="18"/>
      <c r="J19" s="18">
        <v>1</v>
      </c>
      <c r="K19" s="18"/>
      <c r="L19" s="18"/>
      <c r="M19" s="18">
        <v>1</v>
      </c>
      <c r="N19" s="18"/>
      <c r="O19" s="18"/>
      <c r="P19" s="18">
        <v>1</v>
      </c>
      <c r="Q19" s="18"/>
      <c r="R19" s="18"/>
      <c r="S19" s="18">
        <v>1</v>
      </c>
      <c r="T19" s="18"/>
      <c r="U19" s="19"/>
      <c r="V19" s="19"/>
      <c r="W19" s="19">
        <v>1</v>
      </c>
      <c r="X19" s="19"/>
      <c r="Y19" s="19"/>
      <c r="Z19" s="19">
        <v>1</v>
      </c>
      <c r="AA19" s="19"/>
      <c r="AB19" s="19"/>
      <c r="AC19" s="19">
        <v>1</v>
      </c>
      <c r="AD19" s="19"/>
      <c r="AE19" s="19"/>
      <c r="AF19" s="19">
        <v>1</v>
      </c>
      <c r="AG19" s="19"/>
      <c r="AH19" s="19"/>
      <c r="AI19" s="19">
        <v>1</v>
      </c>
      <c r="AJ19" s="19"/>
      <c r="AK19" s="19"/>
      <c r="AL19" s="19">
        <v>1</v>
      </c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13"/>
      <c r="BX19" s="7"/>
      <c r="BY19" s="7">
        <v>1</v>
      </c>
      <c r="BZ19" s="13"/>
      <c r="CA19" s="7"/>
      <c r="CB19" s="7">
        <v>1</v>
      </c>
      <c r="CC19" s="13"/>
      <c r="CD19" s="7"/>
      <c r="CE19" s="7">
        <v>1</v>
      </c>
      <c r="CF19" s="13"/>
      <c r="CG19" s="7"/>
      <c r="CH19" s="7">
        <v>1</v>
      </c>
      <c r="CI19" s="13"/>
      <c r="CJ19" s="7"/>
      <c r="CK19" s="7">
        <v>1</v>
      </c>
      <c r="CL19" s="13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19"/>
      <c r="ER19" s="19"/>
      <c r="ES19" s="19">
        <v>1</v>
      </c>
      <c r="ET19" s="19"/>
      <c r="EU19" s="19"/>
      <c r="EV19" s="19">
        <v>1</v>
      </c>
      <c r="EW19" s="19"/>
      <c r="EX19" s="19"/>
      <c r="EY19" s="19">
        <v>1</v>
      </c>
      <c r="EZ19" s="19"/>
      <c r="FA19" s="19"/>
      <c r="FB19" s="19">
        <v>1</v>
      </c>
      <c r="FC19" s="19"/>
      <c r="FD19" s="19"/>
      <c r="FE19" s="19">
        <v>1</v>
      </c>
      <c r="FF19" s="19"/>
      <c r="FG19" s="19"/>
      <c r="FH19" s="19">
        <v>1</v>
      </c>
      <c r="FI19" s="18"/>
      <c r="FJ19" s="18">
        <v>1</v>
      </c>
      <c r="FK19" s="18"/>
      <c r="FL19" s="18"/>
      <c r="FM19" s="18">
        <v>1</v>
      </c>
      <c r="FN19" s="18"/>
      <c r="FO19" s="18"/>
      <c r="FP19" s="18">
        <v>1</v>
      </c>
      <c r="FQ19" s="18"/>
      <c r="FR19" s="18"/>
      <c r="FS19" s="18">
        <v>1</v>
      </c>
      <c r="FT19" s="18"/>
      <c r="FU19" s="18"/>
      <c r="FV19" s="18">
        <v>1</v>
      </c>
      <c r="FW19" s="18"/>
      <c r="FX19" s="18"/>
      <c r="FY19" s="18">
        <v>1</v>
      </c>
      <c r="FZ19" s="18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6.5" thickBot="1" x14ac:dyDescent="0.3">
      <c r="A20" s="20">
        <v>7</v>
      </c>
      <c r="B20" s="16" t="s">
        <v>34</v>
      </c>
      <c r="C20" s="18"/>
      <c r="D20" s="18"/>
      <c r="E20" s="18">
        <v>1</v>
      </c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>
        <v>1</v>
      </c>
      <c r="O20" s="18"/>
      <c r="P20" s="18"/>
      <c r="Q20" s="18">
        <v>1</v>
      </c>
      <c r="R20" s="18"/>
      <c r="S20" s="18"/>
      <c r="T20" s="18">
        <v>1</v>
      </c>
      <c r="U20" s="19"/>
      <c r="V20" s="19">
        <v>1</v>
      </c>
      <c r="W20" s="19"/>
      <c r="X20" s="19"/>
      <c r="Y20" s="19">
        <v>1</v>
      </c>
      <c r="Z20" s="19"/>
      <c r="AA20" s="19"/>
      <c r="AB20" s="19">
        <v>1</v>
      </c>
      <c r="AC20" s="19"/>
      <c r="AD20" s="19"/>
      <c r="AE20" s="19">
        <v>1</v>
      </c>
      <c r="AF20" s="19"/>
      <c r="AG20" s="19"/>
      <c r="AH20" s="19">
        <v>1</v>
      </c>
      <c r="AI20" s="19"/>
      <c r="AJ20" s="19"/>
      <c r="AK20" s="19">
        <v>1</v>
      </c>
      <c r="AL20" s="19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13"/>
      <c r="BX20" s="7">
        <v>1</v>
      </c>
      <c r="BY20" s="7"/>
      <c r="BZ20" s="13"/>
      <c r="CA20" s="7">
        <v>1</v>
      </c>
      <c r="CB20" s="7"/>
      <c r="CC20" s="13"/>
      <c r="CD20" s="7">
        <v>1</v>
      </c>
      <c r="CE20" s="7"/>
      <c r="CF20" s="13"/>
      <c r="CG20" s="7">
        <v>1</v>
      </c>
      <c r="CH20" s="7"/>
      <c r="CI20" s="13"/>
      <c r="CJ20" s="7">
        <v>1</v>
      </c>
      <c r="CK20" s="7"/>
      <c r="CL20" s="13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19"/>
      <c r="ER20" s="19">
        <v>1</v>
      </c>
      <c r="ES20" s="19"/>
      <c r="ET20" s="19"/>
      <c r="EU20" s="19">
        <v>1</v>
      </c>
      <c r="EV20" s="19"/>
      <c r="EW20" s="19"/>
      <c r="EX20" s="19">
        <v>1</v>
      </c>
      <c r="EY20" s="19"/>
      <c r="EZ20" s="19"/>
      <c r="FA20" s="19">
        <v>1</v>
      </c>
      <c r="FB20" s="19"/>
      <c r="FC20" s="19"/>
      <c r="FD20" s="19">
        <v>1</v>
      </c>
      <c r="FE20" s="19"/>
      <c r="FF20" s="19"/>
      <c r="FG20" s="19">
        <v>1</v>
      </c>
      <c r="FH20" s="19"/>
      <c r="FI20" s="18"/>
      <c r="FJ20" s="18"/>
      <c r="FK20" s="18">
        <v>1</v>
      </c>
      <c r="FL20" s="18"/>
      <c r="FM20" s="18"/>
      <c r="FN20" s="18">
        <v>1</v>
      </c>
      <c r="FO20" s="18"/>
      <c r="FP20" s="18"/>
      <c r="FQ20" s="18">
        <v>1</v>
      </c>
      <c r="FR20" s="18"/>
      <c r="FS20" s="18"/>
      <c r="FT20" s="18">
        <v>1</v>
      </c>
      <c r="FU20" s="18"/>
      <c r="FV20" s="18"/>
      <c r="FW20" s="18">
        <v>1</v>
      </c>
      <c r="FX20" s="18"/>
      <c r="FY20" s="18"/>
      <c r="FZ20" s="18">
        <v>1</v>
      </c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6.5" thickBot="1" x14ac:dyDescent="0.3">
      <c r="A21" s="12">
        <v>8</v>
      </c>
      <c r="B21" s="16" t="s">
        <v>33</v>
      </c>
      <c r="C21" s="12"/>
      <c r="D21" s="12">
        <v>1</v>
      </c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13">
        <v>1</v>
      </c>
      <c r="BX21" s="7"/>
      <c r="BY21" s="7"/>
      <c r="BZ21" s="13">
        <v>1</v>
      </c>
      <c r="CA21" s="7"/>
      <c r="CB21" s="7"/>
      <c r="CC21" s="13">
        <v>1</v>
      </c>
      <c r="CD21" s="7"/>
      <c r="CE21" s="7"/>
      <c r="CF21" s="13">
        <v>1</v>
      </c>
      <c r="CG21" s="7"/>
      <c r="CH21" s="7"/>
      <c r="CI21" s="13">
        <v>1</v>
      </c>
      <c r="CJ21" s="7"/>
      <c r="CK21" s="7"/>
      <c r="CL21" s="13">
        <v>1</v>
      </c>
      <c r="CM21" s="7"/>
      <c r="CN21" s="7"/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12"/>
      <c r="FJ21" s="12">
        <v>1</v>
      </c>
      <c r="FK21" s="12"/>
      <c r="FL21" s="12"/>
      <c r="FM21" s="12">
        <v>1</v>
      </c>
      <c r="FN21" s="12"/>
      <c r="FO21" s="12"/>
      <c r="FP21" s="12">
        <v>1</v>
      </c>
      <c r="FQ21" s="12"/>
      <c r="FR21" s="12"/>
      <c r="FS21" s="12">
        <v>1</v>
      </c>
      <c r="FT21" s="12"/>
      <c r="FU21" s="12"/>
      <c r="FV21" s="12">
        <v>1</v>
      </c>
      <c r="FW21" s="12"/>
      <c r="FX21" s="12"/>
      <c r="FY21" s="12">
        <v>1</v>
      </c>
      <c r="FZ21" s="12"/>
      <c r="GA21" s="7"/>
      <c r="GB21" s="7"/>
      <c r="GC21" s="7">
        <v>1</v>
      </c>
      <c r="GD21" s="7"/>
      <c r="GE21" s="7"/>
      <c r="GF21" s="7">
        <v>1</v>
      </c>
      <c r="GG21" s="7"/>
      <c r="GH21" s="7"/>
      <c r="GI21" s="7">
        <v>1</v>
      </c>
      <c r="GJ21" s="7"/>
      <c r="GK21" s="7"/>
      <c r="GL21" s="7">
        <v>1</v>
      </c>
      <c r="GM21" s="7"/>
      <c r="GN21" s="7"/>
      <c r="GO21" s="7">
        <v>1</v>
      </c>
      <c r="GP21" s="7"/>
      <c r="GQ21" s="7"/>
      <c r="GR21" s="7">
        <v>1</v>
      </c>
    </row>
    <row r="22" spans="1:254" ht="16.5" thickBot="1" x14ac:dyDescent="0.3">
      <c r="A22" s="12">
        <v>9</v>
      </c>
      <c r="B22" s="17" t="s">
        <v>32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13"/>
      <c r="BX22" s="7">
        <v>1</v>
      </c>
      <c r="BY22" s="7"/>
      <c r="BZ22" s="13"/>
      <c r="CA22" s="7">
        <v>1</v>
      </c>
      <c r="CB22" s="7"/>
      <c r="CC22" s="13"/>
      <c r="CD22" s="7">
        <v>1</v>
      </c>
      <c r="CE22" s="7"/>
      <c r="CF22" s="13"/>
      <c r="CG22" s="7">
        <v>1</v>
      </c>
      <c r="CH22" s="7"/>
      <c r="CI22" s="13"/>
      <c r="CJ22" s="7">
        <v>1</v>
      </c>
      <c r="CK22" s="7"/>
      <c r="CL22" s="13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12">
        <v>1</v>
      </c>
      <c r="FJ22" s="12"/>
      <c r="FK22" s="12"/>
      <c r="FL22" s="12">
        <v>1</v>
      </c>
      <c r="FM22" s="12"/>
      <c r="FN22" s="12"/>
      <c r="FO22" s="12">
        <v>1</v>
      </c>
      <c r="FP22" s="12"/>
      <c r="FQ22" s="12"/>
      <c r="FR22" s="12">
        <v>1</v>
      </c>
      <c r="FS22" s="12"/>
      <c r="FT22" s="12"/>
      <c r="FU22" s="12">
        <v>1</v>
      </c>
      <c r="FV22" s="12"/>
      <c r="FW22" s="12"/>
      <c r="FX22" s="12">
        <v>1</v>
      </c>
      <c r="FY22" s="12"/>
      <c r="FZ22" s="12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54" ht="16.5" thickBot="1" x14ac:dyDescent="0.3">
      <c r="A23" s="12">
        <v>10</v>
      </c>
      <c r="B23" s="16" t="s">
        <v>31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/>
      <c r="S23" s="12">
        <v>1</v>
      </c>
      <c r="T23" s="12"/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13"/>
      <c r="BX23" s="7"/>
      <c r="BY23" s="7">
        <v>1</v>
      </c>
      <c r="BZ23" s="13"/>
      <c r="CA23" s="7"/>
      <c r="CB23" s="7">
        <v>1</v>
      </c>
      <c r="CC23" s="13"/>
      <c r="CD23" s="7"/>
      <c r="CE23" s="7">
        <v>1</v>
      </c>
      <c r="CF23" s="13"/>
      <c r="CG23" s="7"/>
      <c r="CH23" s="7">
        <v>1</v>
      </c>
      <c r="CI23" s="13"/>
      <c r="CJ23" s="7"/>
      <c r="CK23" s="7">
        <v>1</v>
      </c>
      <c r="CL23" s="13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12"/>
      <c r="FJ23" s="12">
        <v>1</v>
      </c>
      <c r="FK23" s="12"/>
      <c r="FL23" s="12"/>
      <c r="FM23" s="12">
        <v>1</v>
      </c>
      <c r="FN23" s="12"/>
      <c r="FO23" s="12"/>
      <c r="FP23" s="12">
        <v>1</v>
      </c>
      <c r="FQ23" s="12"/>
      <c r="FR23" s="12"/>
      <c r="FS23" s="12">
        <v>1</v>
      </c>
      <c r="FT23" s="12"/>
      <c r="FU23" s="12"/>
      <c r="FV23" s="12">
        <v>1</v>
      </c>
      <c r="FW23" s="12"/>
      <c r="FX23" s="12"/>
      <c r="FY23" s="12">
        <v>1</v>
      </c>
      <c r="FZ23" s="12"/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54" ht="16.5" thickBot="1" x14ac:dyDescent="0.3">
      <c r="A24" s="12">
        <v>11</v>
      </c>
      <c r="B24" s="17" t="s">
        <v>30</v>
      </c>
      <c r="C24" s="12"/>
      <c r="D24" s="12"/>
      <c r="E24" s="12">
        <v>1</v>
      </c>
      <c r="F24" s="12"/>
      <c r="G24" s="12"/>
      <c r="H24" s="12">
        <v>1</v>
      </c>
      <c r="I24" s="12"/>
      <c r="J24" s="12"/>
      <c r="K24" s="12">
        <v>1</v>
      </c>
      <c r="L24" s="12"/>
      <c r="M24" s="12"/>
      <c r="N24" s="12">
        <v>1</v>
      </c>
      <c r="O24" s="12"/>
      <c r="P24" s="12"/>
      <c r="Q24" s="12">
        <v>1</v>
      </c>
      <c r="R24" s="12"/>
      <c r="S24" s="12"/>
      <c r="T24" s="12">
        <v>1</v>
      </c>
      <c r="U24" s="12"/>
      <c r="V24" s="12"/>
      <c r="W24" s="12">
        <v>1</v>
      </c>
      <c r="X24" s="12"/>
      <c r="Y24" s="12"/>
      <c r="Z24" s="12">
        <v>1</v>
      </c>
      <c r="AA24" s="12"/>
      <c r="AB24" s="12"/>
      <c r="AC24" s="12">
        <v>1</v>
      </c>
      <c r="AD24" s="12"/>
      <c r="AE24" s="12"/>
      <c r="AF24" s="12">
        <v>1</v>
      </c>
      <c r="AG24" s="12"/>
      <c r="AH24" s="12"/>
      <c r="AI24" s="12">
        <v>1</v>
      </c>
      <c r="AJ24" s="12"/>
      <c r="AK24" s="12"/>
      <c r="AL24" s="12">
        <v>1</v>
      </c>
      <c r="AM24" s="12"/>
      <c r="AN24" s="12"/>
      <c r="AO24" s="12">
        <v>1</v>
      </c>
      <c r="AP24" s="12"/>
      <c r="AQ24" s="12"/>
      <c r="AR24" s="12">
        <v>1</v>
      </c>
      <c r="AS24" s="12"/>
      <c r="AT24" s="12"/>
      <c r="AU24" s="12">
        <v>1</v>
      </c>
      <c r="AV24" s="12"/>
      <c r="AW24" s="12"/>
      <c r="AX24" s="12">
        <v>1</v>
      </c>
      <c r="AY24" s="12"/>
      <c r="AZ24" s="12"/>
      <c r="BA24" s="12">
        <v>1</v>
      </c>
      <c r="BB24" s="12"/>
      <c r="BC24" s="12"/>
      <c r="BD24" s="12">
        <v>1</v>
      </c>
      <c r="BE24" s="12"/>
      <c r="BF24" s="12"/>
      <c r="BG24" s="12">
        <v>1</v>
      </c>
      <c r="BH24" s="12"/>
      <c r="BI24" s="12"/>
      <c r="BJ24" s="12">
        <v>1</v>
      </c>
      <c r="BK24" s="12"/>
      <c r="BL24" s="12"/>
      <c r="BM24" s="12">
        <v>1</v>
      </c>
      <c r="BN24" s="12"/>
      <c r="BO24" s="12"/>
      <c r="BP24" s="12">
        <v>1</v>
      </c>
      <c r="BQ24" s="12"/>
      <c r="BR24" s="12"/>
      <c r="BS24" s="12">
        <v>1</v>
      </c>
      <c r="BT24" s="12"/>
      <c r="BU24" s="12"/>
      <c r="BV24" s="12">
        <v>1</v>
      </c>
      <c r="BW24" s="12"/>
      <c r="BX24" s="12"/>
      <c r="BY24" s="12">
        <v>1</v>
      </c>
      <c r="BZ24" s="12"/>
      <c r="CA24" s="12"/>
      <c r="CB24" s="12">
        <v>1</v>
      </c>
      <c r="CC24" s="12"/>
      <c r="CD24" s="12"/>
      <c r="CE24" s="12">
        <v>1</v>
      </c>
      <c r="CF24" s="12"/>
      <c r="CG24" s="12"/>
      <c r="CH24" s="12">
        <v>1</v>
      </c>
      <c r="CI24" s="12"/>
      <c r="CJ24" s="12"/>
      <c r="CK24" s="12">
        <v>1</v>
      </c>
      <c r="CL24" s="12"/>
      <c r="CM24" s="12"/>
      <c r="CN24" s="12">
        <v>1</v>
      </c>
      <c r="CO24" s="12"/>
      <c r="CP24" s="12"/>
      <c r="CQ24" s="12">
        <v>1</v>
      </c>
      <c r="CR24" s="12"/>
      <c r="CS24" s="12"/>
      <c r="CT24" s="12">
        <v>1</v>
      </c>
      <c r="CU24" s="12"/>
      <c r="CV24" s="12"/>
      <c r="CW24" s="12">
        <v>1</v>
      </c>
      <c r="CX24" s="12"/>
      <c r="CY24" s="12"/>
      <c r="CZ24" s="12">
        <v>1</v>
      </c>
      <c r="DA24" s="12"/>
      <c r="DB24" s="12"/>
      <c r="DC24" s="12">
        <v>1</v>
      </c>
      <c r="DD24" s="12"/>
      <c r="DE24" s="12"/>
      <c r="DF24" s="12">
        <v>1</v>
      </c>
      <c r="DG24" s="12"/>
      <c r="DH24" s="12"/>
      <c r="DI24" s="12">
        <v>1</v>
      </c>
      <c r="DJ24" s="12"/>
      <c r="DK24" s="12"/>
      <c r="DL24" s="12">
        <v>1</v>
      </c>
      <c r="DM24" s="12"/>
      <c r="DN24" s="12"/>
      <c r="DO24" s="12">
        <v>1</v>
      </c>
      <c r="DP24" s="12"/>
      <c r="DQ24" s="12"/>
      <c r="DR24" s="12">
        <v>1</v>
      </c>
      <c r="DS24" s="12"/>
      <c r="DT24" s="12"/>
      <c r="DU24" s="12">
        <v>1</v>
      </c>
      <c r="DV24" s="12"/>
      <c r="DW24" s="12"/>
      <c r="DX24" s="12">
        <v>1</v>
      </c>
      <c r="DY24" s="12"/>
      <c r="DZ24" s="12"/>
      <c r="EA24" s="12">
        <v>1</v>
      </c>
      <c r="EB24" s="12"/>
      <c r="EC24" s="12"/>
      <c r="ED24" s="12">
        <v>1</v>
      </c>
      <c r="EE24" s="12"/>
      <c r="EF24" s="12"/>
      <c r="EG24" s="12">
        <v>1</v>
      </c>
      <c r="EH24" s="12"/>
      <c r="EI24" s="12"/>
      <c r="EJ24" s="12">
        <v>1</v>
      </c>
      <c r="EK24" s="12"/>
      <c r="EL24" s="12"/>
      <c r="EM24" s="12">
        <v>1</v>
      </c>
      <c r="EN24" s="12"/>
      <c r="EO24" s="12"/>
      <c r="EP24" s="12">
        <v>1</v>
      </c>
      <c r="EQ24" s="12"/>
      <c r="ER24" s="12"/>
      <c r="ES24" s="12">
        <v>1</v>
      </c>
      <c r="ET24" s="12"/>
      <c r="EU24" s="12"/>
      <c r="EV24" s="12">
        <v>1</v>
      </c>
      <c r="EW24" s="12"/>
      <c r="EX24" s="12"/>
      <c r="EY24" s="12">
        <v>1</v>
      </c>
      <c r="EZ24" s="12"/>
      <c r="FA24" s="12"/>
      <c r="FB24" s="12">
        <v>1</v>
      </c>
      <c r="FC24" s="12"/>
      <c r="FD24" s="12"/>
      <c r="FE24" s="12">
        <v>1</v>
      </c>
      <c r="FF24" s="12"/>
      <c r="FG24" s="12"/>
      <c r="FH24" s="12">
        <v>1</v>
      </c>
      <c r="FI24" s="12"/>
      <c r="FJ24" s="12"/>
      <c r="FK24" s="12">
        <v>1</v>
      </c>
      <c r="FL24" s="12"/>
      <c r="FM24" s="12"/>
      <c r="FN24" s="12">
        <v>1</v>
      </c>
      <c r="FO24" s="12"/>
      <c r="FP24" s="12"/>
      <c r="FQ24" s="12">
        <v>1</v>
      </c>
      <c r="FR24" s="12"/>
      <c r="FS24" s="12"/>
      <c r="FT24" s="12">
        <v>1</v>
      </c>
      <c r="FU24" s="12"/>
      <c r="FV24" s="12"/>
      <c r="FW24" s="12">
        <v>1</v>
      </c>
      <c r="FX24" s="12"/>
      <c r="FY24" s="12"/>
      <c r="FZ24" s="12">
        <v>1</v>
      </c>
      <c r="GA24" s="12"/>
      <c r="GB24" s="12"/>
      <c r="GC24" s="12">
        <v>1</v>
      </c>
      <c r="GD24" s="12"/>
      <c r="GE24" s="12"/>
      <c r="GF24" s="12">
        <v>1</v>
      </c>
      <c r="GG24" s="12"/>
      <c r="GH24" s="12"/>
      <c r="GI24" s="12">
        <v>1</v>
      </c>
      <c r="GJ24" s="12"/>
      <c r="GK24" s="12"/>
      <c r="GL24" s="12">
        <v>1</v>
      </c>
      <c r="GM24" s="12"/>
      <c r="GN24" s="12"/>
      <c r="GO24" s="12">
        <v>1</v>
      </c>
      <c r="GP24" s="12"/>
      <c r="GQ24" s="12"/>
      <c r="GR24" s="12">
        <v>1</v>
      </c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6.5" thickBot="1" x14ac:dyDescent="0.3">
      <c r="A25" s="12">
        <v>12</v>
      </c>
      <c r="B25" s="17" t="s">
        <v>29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>
        <v>1</v>
      </c>
      <c r="S25" s="12"/>
      <c r="T25" s="12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13">
        <v>1</v>
      </c>
      <c r="BX25" s="7"/>
      <c r="BY25" s="7"/>
      <c r="BZ25" s="13">
        <v>1</v>
      </c>
      <c r="CA25" s="7"/>
      <c r="CB25" s="7"/>
      <c r="CC25" s="13">
        <v>1</v>
      </c>
      <c r="CD25" s="7"/>
      <c r="CE25" s="7"/>
      <c r="CF25" s="13">
        <v>1</v>
      </c>
      <c r="CG25" s="7"/>
      <c r="CH25" s="7"/>
      <c r="CI25" s="13">
        <v>1</v>
      </c>
      <c r="CJ25" s="7"/>
      <c r="CK25" s="7"/>
      <c r="CL25" s="13">
        <v>1</v>
      </c>
      <c r="CM25" s="7"/>
      <c r="CN25" s="7"/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12">
        <v>1</v>
      </c>
      <c r="FJ25" s="12"/>
      <c r="FK25" s="12"/>
      <c r="FL25" s="12">
        <v>1</v>
      </c>
      <c r="FM25" s="12"/>
      <c r="FN25" s="12"/>
      <c r="FO25" s="12">
        <v>1</v>
      </c>
      <c r="FP25" s="12"/>
      <c r="FQ25" s="12"/>
      <c r="FR25" s="12">
        <v>1</v>
      </c>
      <c r="FS25" s="12"/>
      <c r="FT25" s="12"/>
      <c r="FU25" s="12">
        <v>1</v>
      </c>
      <c r="FV25" s="12"/>
      <c r="FW25" s="12"/>
      <c r="FX25" s="12">
        <v>1</v>
      </c>
      <c r="FY25" s="12"/>
      <c r="FZ25" s="12"/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6.5" thickBot="1" x14ac:dyDescent="0.3">
      <c r="A26" s="12">
        <v>13</v>
      </c>
      <c r="B26" s="17" t="s">
        <v>28</v>
      </c>
      <c r="C26" s="1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/>
      <c r="P26" s="12">
        <v>1</v>
      </c>
      <c r="Q26" s="12"/>
      <c r="R26" s="12"/>
      <c r="S26" s="12">
        <v>1</v>
      </c>
      <c r="T26" s="12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13"/>
      <c r="BX26" s="7">
        <v>1</v>
      </c>
      <c r="BY26" s="7"/>
      <c r="BZ26" s="13"/>
      <c r="CA26" s="7">
        <v>1</v>
      </c>
      <c r="CB26" s="7"/>
      <c r="CC26" s="13"/>
      <c r="CD26" s="7">
        <v>1</v>
      </c>
      <c r="CE26" s="7"/>
      <c r="CF26" s="13"/>
      <c r="CG26" s="7">
        <v>1</v>
      </c>
      <c r="CH26" s="7"/>
      <c r="CI26" s="13"/>
      <c r="CJ26" s="7">
        <v>1</v>
      </c>
      <c r="CK26" s="7"/>
      <c r="CL26" s="13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12"/>
      <c r="FJ26" s="12">
        <v>1</v>
      </c>
      <c r="FK26" s="12"/>
      <c r="FL26" s="12"/>
      <c r="FM26" s="12">
        <v>1</v>
      </c>
      <c r="FN26" s="12"/>
      <c r="FO26" s="12"/>
      <c r="FP26" s="12">
        <v>1</v>
      </c>
      <c r="FQ26" s="12"/>
      <c r="FR26" s="12"/>
      <c r="FS26" s="12">
        <v>1</v>
      </c>
      <c r="FT26" s="12"/>
      <c r="FU26" s="12"/>
      <c r="FV26" s="12">
        <v>1</v>
      </c>
      <c r="FW26" s="12"/>
      <c r="FX26" s="12"/>
      <c r="FY26" s="12">
        <v>1</v>
      </c>
      <c r="FZ26" s="12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6.5" thickBot="1" x14ac:dyDescent="0.3">
      <c r="A27" s="12">
        <v>14</v>
      </c>
      <c r="B27" s="17" t="s">
        <v>27</v>
      </c>
      <c r="C27" s="12"/>
      <c r="D27" s="12"/>
      <c r="E27" s="12">
        <v>1</v>
      </c>
      <c r="F27" s="12"/>
      <c r="G27" s="12"/>
      <c r="H27" s="12">
        <v>1</v>
      </c>
      <c r="I27" s="12"/>
      <c r="J27" s="12"/>
      <c r="K27" s="12">
        <v>1</v>
      </c>
      <c r="L27" s="12"/>
      <c r="M27" s="12"/>
      <c r="N27" s="12">
        <v>1</v>
      </c>
      <c r="O27" s="12"/>
      <c r="P27" s="12"/>
      <c r="Q27" s="12">
        <v>1</v>
      </c>
      <c r="R27" s="12"/>
      <c r="S27" s="12"/>
      <c r="T27" s="12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13"/>
      <c r="BX27" s="7"/>
      <c r="BY27" s="7">
        <v>1</v>
      </c>
      <c r="BZ27" s="13"/>
      <c r="CA27" s="7"/>
      <c r="CB27" s="7">
        <v>1</v>
      </c>
      <c r="CC27" s="13"/>
      <c r="CD27" s="7"/>
      <c r="CE27" s="7">
        <v>1</v>
      </c>
      <c r="CF27" s="13"/>
      <c r="CG27" s="7"/>
      <c r="CH27" s="7">
        <v>1</v>
      </c>
      <c r="CI27" s="13"/>
      <c r="CJ27" s="7"/>
      <c r="CK27" s="7">
        <v>1</v>
      </c>
      <c r="CL27" s="13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12"/>
      <c r="FJ27" s="12"/>
      <c r="FK27" s="12">
        <v>1</v>
      </c>
      <c r="FL27" s="12"/>
      <c r="FM27" s="12"/>
      <c r="FN27" s="12">
        <v>1</v>
      </c>
      <c r="FO27" s="12"/>
      <c r="FP27" s="12"/>
      <c r="FQ27" s="12">
        <v>1</v>
      </c>
      <c r="FR27" s="12"/>
      <c r="FS27" s="12"/>
      <c r="FT27" s="12">
        <v>1</v>
      </c>
      <c r="FU27" s="12"/>
      <c r="FV27" s="12"/>
      <c r="FW27" s="12">
        <v>1</v>
      </c>
      <c r="FX27" s="12"/>
      <c r="FY27" s="12"/>
      <c r="FZ27" s="12">
        <v>1</v>
      </c>
      <c r="GA27" s="7"/>
      <c r="GB27" s="7"/>
      <c r="GC27" s="7">
        <v>1</v>
      </c>
      <c r="GD27" s="7"/>
      <c r="GE27" s="7"/>
      <c r="GF27" s="7">
        <v>1</v>
      </c>
      <c r="GG27" s="7"/>
      <c r="GH27" s="7"/>
      <c r="GI27" s="7">
        <v>1</v>
      </c>
      <c r="GJ27" s="7"/>
      <c r="GK27" s="7"/>
      <c r="GL27" s="7">
        <v>1</v>
      </c>
      <c r="GM27" s="7"/>
      <c r="GN27" s="7"/>
      <c r="GO27" s="7">
        <v>1</v>
      </c>
      <c r="GP27" s="7"/>
      <c r="GQ27" s="7"/>
      <c r="GR27" s="7">
        <v>1</v>
      </c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6.5" thickBot="1" x14ac:dyDescent="0.3">
      <c r="A28" s="12">
        <v>15</v>
      </c>
      <c r="B28" s="17" t="s">
        <v>26</v>
      </c>
      <c r="C28" s="12"/>
      <c r="D28" s="12"/>
      <c r="E28" s="12">
        <v>1</v>
      </c>
      <c r="F28" s="12"/>
      <c r="G28" s="12"/>
      <c r="H28" s="12">
        <v>1</v>
      </c>
      <c r="I28" s="12"/>
      <c r="J28" s="12"/>
      <c r="K28" s="12">
        <v>1</v>
      </c>
      <c r="L28" s="12"/>
      <c r="M28" s="12"/>
      <c r="N28" s="12">
        <v>1</v>
      </c>
      <c r="O28" s="12"/>
      <c r="P28" s="12"/>
      <c r="Q28" s="12">
        <v>1</v>
      </c>
      <c r="R28" s="12"/>
      <c r="S28" s="12"/>
      <c r="T28" s="12">
        <v>1</v>
      </c>
      <c r="U28" s="12"/>
      <c r="V28" s="12"/>
      <c r="W28" s="12">
        <v>1</v>
      </c>
      <c r="X28" s="12"/>
      <c r="Y28" s="12"/>
      <c r="Z28" s="12">
        <v>1</v>
      </c>
      <c r="AA28" s="12"/>
      <c r="AB28" s="12"/>
      <c r="AC28" s="12">
        <v>1</v>
      </c>
      <c r="AD28" s="12"/>
      <c r="AE28" s="12"/>
      <c r="AF28" s="12">
        <v>1</v>
      </c>
      <c r="AG28" s="12"/>
      <c r="AH28" s="12"/>
      <c r="AI28" s="12">
        <v>1</v>
      </c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/>
      <c r="AX28" s="12">
        <v>1</v>
      </c>
      <c r="AY28" s="12"/>
      <c r="AZ28" s="12"/>
      <c r="BA28" s="12">
        <v>1</v>
      </c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/>
      <c r="BL28" s="12"/>
      <c r="BM28" s="12">
        <v>1</v>
      </c>
      <c r="BN28" s="12"/>
      <c r="BO28" s="12"/>
      <c r="BP28" s="12">
        <v>1</v>
      </c>
      <c r="BQ28" s="12"/>
      <c r="BR28" s="12"/>
      <c r="BS28" s="12">
        <v>1</v>
      </c>
      <c r="BT28" s="12"/>
      <c r="BU28" s="12"/>
      <c r="BV28" s="12">
        <v>1</v>
      </c>
      <c r="BW28" s="12"/>
      <c r="BX28" s="12"/>
      <c r="BY28" s="12">
        <v>1</v>
      </c>
      <c r="BZ28" s="12"/>
      <c r="CA28" s="12"/>
      <c r="CB28" s="12">
        <v>1</v>
      </c>
      <c r="CC28" s="12"/>
      <c r="CD28" s="12"/>
      <c r="CE28" s="12">
        <v>1</v>
      </c>
      <c r="CF28" s="12"/>
      <c r="CG28" s="12"/>
      <c r="CH28" s="12">
        <v>1</v>
      </c>
      <c r="CI28" s="12"/>
      <c r="CJ28" s="12"/>
      <c r="CK28" s="12">
        <v>1</v>
      </c>
      <c r="CL28" s="12"/>
      <c r="CM28" s="12"/>
      <c r="CN28" s="12">
        <v>1</v>
      </c>
      <c r="CO28" s="12"/>
      <c r="CP28" s="12"/>
      <c r="CQ28" s="12">
        <v>1</v>
      </c>
      <c r="CR28" s="12"/>
      <c r="CS28" s="12"/>
      <c r="CT28" s="12">
        <v>1</v>
      </c>
      <c r="CU28" s="12"/>
      <c r="CV28" s="12"/>
      <c r="CW28" s="12">
        <v>1</v>
      </c>
      <c r="CX28" s="12"/>
      <c r="CY28" s="12"/>
      <c r="CZ28" s="12">
        <v>1</v>
      </c>
      <c r="DA28" s="12"/>
      <c r="DB28" s="12"/>
      <c r="DC28" s="12">
        <v>1</v>
      </c>
      <c r="DD28" s="12"/>
      <c r="DE28" s="12"/>
      <c r="DF28" s="12">
        <v>1</v>
      </c>
      <c r="DG28" s="12"/>
      <c r="DH28" s="12"/>
      <c r="DI28" s="12">
        <v>1</v>
      </c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2"/>
      <c r="DT28" s="12"/>
      <c r="DU28" s="12">
        <v>1</v>
      </c>
      <c r="DV28" s="12"/>
      <c r="DW28" s="12"/>
      <c r="DX28" s="12">
        <v>1</v>
      </c>
      <c r="DY28" s="12"/>
      <c r="DZ28" s="12"/>
      <c r="EA28" s="12">
        <v>1</v>
      </c>
      <c r="EB28" s="12"/>
      <c r="EC28" s="12"/>
      <c r="ED28" s="12">
        <v>1</v>
      </c>
      <c r="EE28" s="12"/>
      <c r="EF28" s="12"/>
      <c r="EG28" s="12">
        <v>1</v>
      </c>
      <c r="EH28" s="12"/>
      <c r="EI28" s="12"/>
      <c r="EJ28" s="12">
        <v>1</v>
      </c>
      <c r="EK28" s="12"/>
      <c r="EL28" s="12"/>
      <c r="EM28" s="12">
        <v>1</v>
      </c>
      <c r="EN28" s="12"/>
      <c r="EO28" s="12"/>
      <c r="EP28" s="12">
        <v>1</v>
      </c>
      <c r="EQ28" s="12"/>
      <c r="ER28" s="12"/>
      <c r="ES28" s="12">
        <v>1</v>
      </c>
      <c r="ET28" s="12"/>
      <c r="EU28" s="12"/>
      <c r="EV28" s="12">
        <v>1</v>
      </c>
      <c r="EW28" s="12"/>
      <c r="EX28" s="12"/>
      <c r="EY28" s="12">
        <v>1</v>
      </c>
      <c r="EZ28" s="12"/>
      <c r="FA28" s="12"/>
      <c r="FB28" s="12">
        <v>1</v>
      </c>
      <c r="FC28" s="12"/>
      <c r="FD28" s="12"/>
      <c r="FE28" s="12">
        <v>1</v>
      </c>
      <c r="FF28" s="12"/>
      <c r="FG28" s="12"/>
      <c r="FH28" s="12">
        <v>1</v>
      </c>
      <c r="FI28" s="12"/>
      <c r="FJ28" s="12"/>
      <c r="FK28" s="12">
        <v>1</v>
      </c>
      <c r="FL28" s="12"/>
      <c r="FM28" s="12"/>
      <c r="FN28" s="12">
        <v>1</v>
      </c>
      <c r="FO28" s="12"/>
      <c r="FP28" s="12"/>
      <c r="FQ28" s="12">
        <v>1</v>
      </c>
      <c r="FR28" s="12"/>
      <c r="FS28" s="12"/>
      <c r="FT28" s="12">
        <v>1</v>
      </c>
      <c r="FU28" s="12"/>
      <c r="FV28" s="12"/>
      <c r="FW28" s="12">
        <v>1</v>
      </c>
      <c r="FX28" s="12"/>
      <c r="FY28" s="12"/>
      <c r="FZ28" s="12">
        <v>1</v>
      </c>
      <c r="GA28" s="12"/>
      <c r="GB28" s="12"/>
      <c r="GC28" s="12">
        <v>1</v>
      </c>
      <c r="GD28" s="12"/>
      <c r="GE28" s="12"/>
      <c r="GF28" s="12">
        <v>1</v>
      </c>
      <c r="GG28" s="12"/>
      <c r="GH28" s="12"/>
      <c r="GI28" s="12">
        <v>1</v>
      </c>
      <c r="GJ28" s="12"/>
      <c r="GK28" s="12"/>
      <c r="GL28" s="12">
        <v>1</v>
      </c>
      <c r="GM28" s="12"/>
      <c r="GN28" s="12"/>
      <c r="GO28" s="12">
        <v>1</v>
      </c>
      <c r="GP28" s="12"/>
      <c r="GQ28" s="12"/>
      <c r="GR28" s="12">
        <v>1</v>
      </c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6.5" thickBot="1" x14ac:dyDescent="0.3">
      <c r="A29" s="12">
        <v>16</v>
      </c>
      <c r="B29" s="17" t="s">
        <v>25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13">
        <v>1</v>
      </c>
      <c r="BX29" s="7"/>
      <c r="BY29" s="7"/>
      <c r="BZ29" s="13">
        <v>1</v>
      </c>
      <c r="CA29" s="7"/>
      <c r="CB29" s="7"/>
      <c r="CC29" s="13">
        <v>1</v>
      </c>
      <c r="CD29" s="7"/>
      <c r="CE29" s="7"/>
      <c r="CF29" s="13">
        <v>1</v>
      </c>
      <c r="CG29" s="7"/>
      <c r="CH29" s="7"/>
      <c r="CI29" s="13">
        <v>1</v>
      </c>
      <c r="CJ29" s="7"/>
      <c r="CK29" s="7"/>
      <c r="CL29" s="13">
        <v>1</v>
      </c>
      <c r="CM29" s="7"/>
      <c r="CN29" s="7"/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12">
        <v>1</v>
      </c>
      <c r="FJ29" s="12"/>
      <c r="FK29" s="12"/>
      <c r="FL29" s="12">
        <v>1</v>
      </c>
      <c r="FM29" s="12"/>
      <c r="FN29" s="12"/>
      <c r="FO29" s="12">
        <v>1</v>
      </c>
      <c r="FP29" s="12"/>
      <c r="FQ29" s="12"/>
      <c r="FR29" s="12">
        <v>1</v>
      </c>
      <c r="FS29" s="12"/>
      <c r="FT29" s="12"/>
      <c r="FU29" s="12">
        <v>1</v>
      </c>
      <c r="FV29" s="12"/>
      <c r="FW29" s="12"/>
      <c r="FX29" s="12">
        <v>1</v>
      </c>
      <c r="FY29" s="12"/>
      <c r="FZ29" s="12"/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6.5" thickBot="1" x14ac:dyDescent="0.3">
      <c r="A30" s="12">
        <v>17</v>
      </c>
      <c r="B30" s="17" t="s">
        <v>24</v>
      </c>
      <c r="C30" s="12"/>
      <c r="D30" s="12">
        <v>1</v>
      </c>
      <c r="E30" s="12"/>
      <c r="F30" s="12"/>
      <c r="G30" s="12">
        <v>1</v>
      </c>
      <c r="H30" s="12"/>
      <c r="I30" s="12"/>
      <c r="J30" s="12">
        <v>1</v>
      </c>
      <c r="K30" s="12"/>
      <c r="L30" s="12"/>
      <c r="M30" s="12">
        <v>1</v>
      </c>
      <c r="N30" s="12"/>
      <c r="O30" s="12"/>
      <c r="P30" s="12">
        <v>1</v>
      </c>
      <c r="Q30" s="12"/>
      <c r="R30" s="12"/>
      <c r="S30" s="12">
        <v>1</v>
      </c>
      <c r="T30" s="12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13"/>
      <c r="BX30" s="7">
        <v>1</v>
      </c>
      <c r="BY30" s="7"/>
      <c r="BZ30" s="13"/>
      <c r="CA30" s="7">
        <v>1</v>
      </c>
      <c r="CB30" s="7"/>
      <c r="CC30" s="13"/>
      <c r="CD30" s="7">
        <v>1</v>
      </c>
      <c r="CE30" s="7"/>
      <c r="CF30" s="13"/>
      <c r="CG30" s="7">
        <v>1</v>
      </c>
      <c r="CH30" s="7"/>
      <c r="CI30" s="13"/>
      <c r="CJ30" s="7">
        <v>1</v>
      </c>
      <c r="CK30" s="7"/>
      <c r="CL30" s="13"/>
      <c r="CM30" s="7">
        <v>1</v>
      </c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12"/>
      <c r="FJ30" s="12">
        <v>1</v>
      </c>
      <c r="FK30" s="12"/>
      <c r="FL30" s="12"/>
      <c r="FM30" s="12">
        <v>1</v>
      </c>
      <c r="FN30" s="12"/>
      <c r="FO30" s="12"/>
      <c r="FP30" s="12">
        <v>1</v>
      </c>
      <c r="FQ30" s="12"/>
      <c r="FR30" s="12"/>
      <c r="FS30" s="12">
        <v>1</v>
      </c>
      <c r="FT30" s="12"/>
      <c r="FU30" s="12"/>
      <c r="FV30" s="12">
        <v>1</v>
      </c>
      <c r="FW30" s="12"/>
      <c r="FX30" s="12"/>
      <c r="FY30" s="12">
        <v>1</v>
      </c>
      <c r="FZ30" s="12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6.5" thickBot="1" x14ac:dyDescent="0.3">
      <c r="A31" s="12">
        <v>18</v>
      </c>
      <c r="B31" s="17" t="s">
        <v>23</v>
      </c>
      <c r="C31" s="12"/>
      <c r="D31" s="12"/>
      <c r="E31" s="12">
        <v>1</v>
      </c>
      <c r="F31" s="12"/>
      <c r="G31" s="12"/>
      <c r="H31" s="12">
        <v>1</v>
      </c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/>
      <c r="S31" s="12"/>
      <c r="T31" s="12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13"/>
      <c r="BX31" s="7"/>
      <c r="BY31" s="7">
        <v>1</v>
      </c>
      <c r="BZ31" s="13"/>
      <c r="CA31" s="7"/>
      <c r="CB31" s="7">
        <v>1</v>
      </c>
      <c r="CC31" s="13"/>
      <c r="CD31" s="7"/>
      <c r="CE31" s="7">
        <v>1</v>
      </c>
      <c r="CF31" s="13"/>
      <c r="CG31" s="7"/>
      <c r="CH31" s="7">
        <v>1</v>
      </c>
      <c r="CI31" s="13"/>
      <c r="CJ31" s="7"/>
      <c r="CK31" s="7">
        <v>1</v>
      </c>
      <c r="CL31" s="13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/>
      <c r="DX31" s="7">
        <v>1</v>
      </c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/>
      <c r="ES31" s="7">
        <v>1</v>
      </c>
      <c r="ET31" s="7"/>
      <c r="EU31" s="7"/>
      <c r="EV31" s="7">
        <v>1</v>
      </c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12"/>
      <c r="FJ31" s="12"/>
      <c r="FK31" s="12">
        <v>1</v>
      </c>
      <c r="FL31" s="12"/>
      <c r="FM31" s="12"/>
      <c r="FN31" s="12">
        <v>1</v>
      </c>
      <c r="FO31" s="12"/>
      <c r="FP31" s="12"/>
      <c r="FQ31" s="12">
        <v>1</v>
      </c>
      <c r="FR31" s="12"/>
      <c r="FS31" s="12"/>
      <c r="FT31" s="12">
        <v>1</v>
      </c>
      <c r="FU31" s="12"/>
      <c r="FV31" s="12"/>
      <c r="FW31" s="12">
        <v>1</v>
      </c>
      <c r="FX31" s="12"/>
      <c r="FY31" s="12"/>
      <c r="FZ31" s="12">
        <v>1</v>
      </c>
      <c r="GA31" s="7"/>
      <c r="GB31" s="7"/>
      <c r="GC31" s="7">
        <v>1</v>
      </c>
      <c r="GD31" s="7"/>
      <c r="GE31" s="7"/>
      <c r="GF31" s="7">
        <v>1</v>
      </c>
      <c r="GG31" s="7"/>
      <c r="GH31" s="7"/>
      <c r="GI31" s="7">
        <v>1</v>
      </c>
      <c r="GJ31" s="7"/>
      <c r="GK31" s="7"/>
      <c r="GL31" s="7">
        <v>1</v>
      </c>
      <c r="GM31" s="7"/>
      <c r="GN31" s="7"/>
      <c r="GO31" s="7">
        <v>1</v>
      </c>
      <c r="GP31" s="7"/>
      <c r="GQ31" s="7"/>
      <c r="GR31" s="7">
        <v>1</v>
      </c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6.5" thickBot="1" x14ac:dyDescent="0.3">
      <c r="A32" s="12">
        <v>19</v>
      </c>
      <c r="B32" s="17" t="s">
        <v>22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>
        <v>1</v>
      </c>
      <c r="T32" s="12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13"/>
      <c r="BX32" s="7">
        <v>1</v>
      </c>
      <c r="BY32" s="7"/>
      <c r="BZ32" s="13"/>
      <c r="CA32" s="7">
        <v>1</v>
      </c>
      <c r="CB32" s="7"/>
      <c r="CC32" s="13"/>
      <c r="CD32" s="7">
        <v>1</v>
      </c>
      <c r="CE32" s="7"/>
      <c r="CF32" s="13"/>
      <c r="CG32" s="7">
        <v>1</v>
      </c>
      <c r="CH32" s="7"/>
      <c r="CI32" s="13"/>
      <c r="CJ32" s="7">
        <v>1</v>
      </c>
      <c r="CK32" s="7"/>
      <c r="CL32" s="13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12"/>
      <c r="FJ32" s="12">
        <v>1</v>
      </c>
      <c r="FK32" s="12"/>
      <c r="FL32" s="12"/>
      <c r="FM32" s="12">
        <v>1</v>
      </c>
      <c r="FN32" s="12"/>
      <c r="FO32" s="12"/>
      <c r="FP32" s="12">
        <v>1</v>
      </c>
      <c r="FQ32" s="12"/>
      <c r="FR32" s="12"/>
      <c r="FS32" s="12">
        <v>1</v>
      </c>
      <c r="FT32" s="12"/>
      <c r="FU32" s="12"/>
      <c r="FV32" s="12">
        <v>1</v>
      </c>
      <c r="FW32" s="12"/>
      <c r="FX32" s="12"/>
      <c r="FY32" s="12">
        <v>1</v>
      </c>
      <c r="FZ32" s="12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6.5" thickBot="1" x14ac:dyDescent="0.3">
      <c r="A33" s="12">
        <v>20</v>
      </c>
      <c r="B33" s="17" t="s">
        <v>21</v>
      </c>
      <c r="C33" s="12">
        <v>1</v>
      </c>
      <c r="D33" s="12"/>
      <c r="E33" s="12"/>
      <c r="F33" s="12">
        <v>1</v>
      </c>
      <c r="G33" s="12"/>
      <c r="H33" s="12"/>
      <c r="I33" s="12">
        <v>1</v>
      </c>
      <c r="J33" s="12"/>
      <c r="K33" s="12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13"/>
      <c r="BX33" s="7"/>
      <c r="BY33" s="7">
        <v>1</v>
      </c>
      <c r="BZ33" s="13"/>
      <c r="CA33" s="7"/>
      <c r="CB33" s="7">
        <v>1</v>
      </c>
      <c r="CC33" s="13"/>
      <c r="CD33" s="7"/>
      <c r="CE33" s="7">
        <v>1</v>
      </c>
      <c r="CF33" s="13"/>
      <c r="CG33" s="7"/>
      <c r="CH33" s="7">
        <v>1</v>
      </c>
      <c r="CI33" s="13"/>
      <c r="CJ33" s="7"/>
      <c r="CK33" s="7">
        <v>1</v>
      </c>
      <c r="CL33" s="13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12">
        <v>1</v>
      </c>
      <c r="FJ33" s="12"/>
      <c r="FK33" s="12"/>
      <c r="FL33" s="12">
        <v>1</v>
      </c>
      <c r="FM33" s="12"/>
      <c r="FN33" s="12"/>
      <c r="FO33" s="12">
        <v>1</v>
      </c>
      <c r="FP33" s="12"/>
      <c r="FQ33" s="12"/>
      <c r="FR33" s="12">
        <v>1</v>
      </c>
      <c r="FS33" s="12"/>
      <c r="FT33" s="12"/>
      <c r="FU33" s="12">
        <v>1</v>
      </c>
      <c r="FV33" s="12"/>
      <c r="FW33" s="12"/>
      <c r="FX33" s="12">
        <v>1</v>
      </c>
      <c r="FY33" s="12"/>
      <c r="FZ33" s="12"/>
      <c r="GA33" s="7"/>
      <c r="GB33" s="7"/>
      <c r="GC33" s="7">
        <v>1</v>
      </c>
      <c r="GD33" s="7"/>
      <c r="GE33" s="7"/>
      <c r="GF33" s="7">
        <v>1</v>
      </c>
      <c r="GG33" s="7"/>
      <c r="GH33" s="7"/>
      <c r="GI33" s="7">
        <v>1</v>
      </c>
      <c r="GJ33" s="7"/>
      <c r="GK33" s="7"/>
      <c r="GL33" s="7">
        <v>1</v>
      </c>
      <c r="GM33" s="7"/>
      <c r="GN33" s="7"/>
      <c r="GO33" s="7">
        <v>1</v>
      </c>
      <c r="GP33" s="7"/>
      <c r="GQ33" s="7"/>
      <c r="GR33" s="7">
        <v>1</v>
      </c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6.5" thickBot="1" x14ac:dyDescent="0.3">
      <c r="A34" s="12">
        <v>21</v>
      </c>
      <c r="B34" s="17" t="s">
        <v>20</v>
      </c>
      <c r="C34" s="12"/>
      <c r="D34" s="12"/>
      <c r="E34" s="12">
        <v>1</v>
      </c>
      <c r="F34" s="12"/>
      <c r="G34" s="12"/>
      <c r="H34" s="12">
        <v>1</v>
      </c>
      <c r="I34" s="12"/>
      <c r="J34" s="12"/>
      <c r="K34" s="12">
        <v>1</v>
      </c>
      <c r="L34" s="12"/>
      <c r="M34" s="12"/>
      <c r="N34" s="12">
        <v>1</v>
      </c>
      <c r="O34" s="12"/>
      <c r="P34" s="12"/>
      <c r="Q34" s="12">
        <v>1</v>
      </c>
      <c r="R34" s="12"/>
      <c r="S34" s="12"/>
      <c r="T34" s="12">
        <v>1</v>
      </c>
      <c r="U34" s="12"/>
      <c r="V34" s="12"/>
      <c r="W34" s="12">
        <v>1</v>
      </c>
      <c r="X34" s="12"/>
      <c r="Y34" s="12"/>
      <c r="Z34" s="12">
        <v>1</v>
      </c>
      <c r="AA34" s="12"/>
      <c r="AB34" s="12"/>
      <c r="AC34" s="12">
        <v>1</v>
      </c>
      <c r="AD34" s="12"/>
      <c r="AE34" s="12"/>
      <c r="AF34" s="12">
        <v>1</v>
      </c>
      <c r="AG34" s="12"/>
      <c r="AH34" s="12"/>
      <c r="AI34" s="12">
        <v>1</v>
      </c>
      <c r="AJ34" s="12"/>
      <c r="AK34" s="12"/>
      <c r="AL34" s="12">
        <v>1</v>
      </c>
      <c r="AM34" s="12"/>
      <c r="AN34" s="12"/>
      <c r="AO34" s="12">
        <v>1</v>
      </c>
      <c r="AP34" s="12"/>
      <c r="AQ34" s="12"/>
      <c r="AR34" s="12">
        <v>1</v>
      </c>
      <c r="AS34" s="12"/>
      <c r="AT34" s="12"/>
      <c r="AU34" s="12">
        <v>1</v>
      </c>
      <c r="AV34" s="12"/>
      <c r="AW34" s="12"/>
      <c r="AX34" s="12">
        <v>1</v>
      </c>
      <c r="AY34" s="12"/>
      <c r="AZ34" s="12"/>
      <c r="BA34" s="12">
        <v>1</v>
      </c>
      <c r="BB34" s="12"/>
      <c r="BC34" s="12"/>
      <c r="BD34" s="12">
        <v>1</v>
      </c>
      <c r="BE34" s="12"/>
      <c r="BF34" s="12"/>
      <c r="BG34" s="12">
        <v>1</v>
      </c>
      <c r="BH34" s="12"/>
      <c r="BI34" s="12"/>
      <c r="BJ34" s="12">
        <v>1</v>
      </c>
      <c r="BK34" s="12"/>
      <c r="BL34" s="12"/>
      <c r="BM34" s="12">
        <v>1</v>
      </c>
      <c r="BN34" s="12"/>
      <c r="BO34" s="12"/>
      <c r="BP34" s="12">
        <v>1</v>
      </c>
      <c r="BQ34" s="12"/>
      <c r="BR34" s="12"/>
      <c r="BS34" s="12">
        <v>1</v>
      </c>
      <c r="BT34" s="12"/>
      <c r="BU34" s="12"/>
      <c r="BV34" s="12">
        <v>1</v>
      </c>
      <c r="BW34" s="12"/>
      <c r="BX34" s="12"/>
      <c r="BY34" s="12">
        <v>1</v>
      </c>
      <c r="BZ34" s="12"/>
      <c r="CA34" s="12"/>
      <c r="CB34" s="12">
        <v>1</v>
      </c>
      <c r="CC34" s="12"/>
      <c r="CD34" s="12"/>
      <c r="CE34" s="12">
        <v>1</v>
      </c>
      <c r="CF34" s="12"/>
      <c r="CG34" s="12"/>
      <c r="CH34" s="12">
        <v>1</v>
      </c>
      <c r="CI34" s="12"/>
      <c r="CJ34" s="12"/>
      <c r="CK34" s="12">
        <v>1</v>
      </c>
      <c r="CL34" s="12"/>
      <c r="CM34" s="12"/>
      <c r="CN34" s="12">
        <v>1</v>
      </c>
      <c r="CO34" s="12"/>
      <c r="CP34" s="12"/>
      <c r="CQ34" s="12">
        <v>1</v>
      </c>
      <c r="CR34" s="12"/>
      <c r="CS34" s="12"/>
      <c r="CT34" s="12">
        <v>1</v>
      </c>
      <c r="CU34" s="12"/>
      <c r="CV34" s="12"/>
      <c r="CW34" s="12">
        <v>1</v>
      </c>
      <c r="CX34" s="12"/>
      <c r="CY34" s="12"/>
      <c r="CZ34" s="12">
        <v>1</v>
      </c>
      <c r="DA34" s="12"/>
      <c r="DB34" s="12"/>
      <c r="DC34" s="12">
        <v>1</v>
      </c>
      <c r="DD34" s="12"/>
      <c r="DE34" s="12"/>
      <c r="DF34" s="12">
        <v>1</v>
      </c>
      <c r="DG34" s="12"/>
      <c r="DH34" s="12"/>
      <c r="DI34" s="12">
        <v>1</v>
      </c>
      <c r="DJ34" s="12"/>
      <c r="DK34" s="12"/>
      <c r="DL34" s="12">
        <v>1</v>
      </c>
      <c r="DM34" s="12"/>
      <c r="DN34" s="12"/>
      <c r="DO34" s="12">
        <v>1</v>
      </c>
      <c r="DP34" s="12"/>
      <c r="DQ34" s="12"/>
      <c r="DR34" s="12">
        <v>1</v>
      </c>
      <c r="DS34" s="12"/>
      <c r="DT34" s="12"/>
      <c r="DU34" s="12">
        <v>1</v>
      </c>
      <c r="DV34" s="12"/>
      <c r="DW34" s="12"/>
      <c r="DX34" s="12">
        <v>1</v>
      </c>
      <c r="DY34" s="12"/>
      <c r="DZ34" s="12"/>
      <c r="EA34" s="12">
        <v>1</v>
      </c>
      <c r="EB34" s="12"/>
      <c r="EC34" s="12"/>
      <c r="ED34" s="12">
        <v>1</v>
      </c>
      <c r="EE34" s="12"/>
      <c r="EF34" s="12"/>
      <c r="EG34" s="12">
        <v>1</v>
      </c>
      <c r="EH34" s="12"/>
      <c r="EI34" s="12"/>
      <c r="EJ34" s="12">
        <v>1</v>
      </c>
      <c r="EK34" s="12"/>
      <c r="EL34" s="12"/>
      <c r="EM34" s="12">
        <v>1</v>
      </c>
      <c r="EN34" s="12"/>
      <c r="EO34" s="12"/>
      <c r="EP34" s="12">
        <v>1</v>
      </c>
      <c r="EQ34" s="12"/>
      <c r="ER34" s="12"/>
      <c r="ES34" s="12">
        <v>1</v>
      </c>
      <c r="ET34" s="12"/>
      <c r="EU34" s="12"/>
      <c r="EV34" s="12">
        <v>1</v>
      </c>
      <c r="EW34" s="12"/>
      <c r="EX34" s="12"/>
      <c r="EY34" s="12">
        <v>1</v>
      </c>
      <c r="EZ34" s="12"/>
      <c r="FA34" s="12"/>
      <c r="FB34" s="12">
        <v>1</v>
      </c>
      <c r="FC34" s="12"/>
      <c r="FD34" s="12"/>
      <c r="FE34" s="12">
        <v>1</v>
      </c>
      <c r="FF34" s="12"/>
      <c r="FG34" s="12"/>
      <c r="FH34" s="12">
        <v>1</v>
      </c>
      <c r="FI34" s="12"/>
      <c r="FJ34" s="12"/>
      <c r="FK34" s="12">
        <v>1</v>
      </c>
      <c r="FL34" s="12"/>
      <c r="FM34" s="12"/>
      <c r="FN34" s="12">
        <v>1</v>
      </c>
      <c r="FO34" s="12"/>
      <c r="FP34" s="12"/>
      <c r="FQ34" s="12">
        <v>1</v>
      </c>
      <c r="FR34" s="12"/>
      <c r="FS34" s="12"/>
      <c r="FT34" s="12">
        <v>1</v>
      </c>
      <c r="FU34" s="12"/>
      <c r="FV34" s="12"/>
      <c r="FW34" s="12">
        <v>1</v>
      </c>
      <c r="FX34" s="12"/>
      <c r="FY34" s="12"/>
      <c r="FZ34" s="12">
        <v>1</v>
      </c>
      <c r="GA34" s="12"/>
      <c r="GB34" s="12"/>
      <c r="GC34" s="12">
        <v>1</v>
      </c>
      <c r="GD34" s="12"/>
      <c r="GE34" s="12"/>
      <c r="GF34" s="12">
        <v>1</v>
      </c>
      <c r="GG34" s="12"/>
      <c r="GH34" s="12"/>
      <c r="GI34" s="12">
        <v>1</v>
      </c>
      <c r="GJ34" s="12"/>
      <c r="GK34" s="12"/>
      <c r="GL34" s="12">
        <v>1</v>
      </c>
      <c r="GM34" s="12"/>
      <c r="GN34" s="12"/>
      <c r="GO34" s="12">
        <v>1</v>
      </c>
      <c r="GP34" s="12"/>
      <c r="GQ34" s="12"/>
      <c r="GR34" s="12">
        <v>1</v>
      </c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6.5" thickBot="1" x14ac:dyDescent="0.3">
      <c r="A35" s="12">
        <v>22</v>
      </c>
      <c r="B35" s="16" t="s">
        <v>19</v>
      </c>
      <c r="C35" s="12"/>
      <c r="D35" s="12"/>
      <c r="E35" s="12">
        <v>1</v>
      </c>
      <c r="F35" s="12"/>
      <c r="G35" s="12"/>
      <c r="H35" s="12">
        <v>1</v>
      </c>
      <c r="I35" s="12"/>
      <c r="J35" s="12"/>
      <c r="K35" s="12">
        <v>1</v>
      </c>
      <c r="L35" s="12"/>
      <c r="M35" s="12"/>
      <c r="N35" s="12">
        <v>1</v>
      </c>
      <c r="O35" s="12"/>
      <c r="P35" s="12"/>
      <c r="Q35" s="12">
        <v>1</v>
      </c>
      <c r="R35" s="12"/>
      <c r="S35" s="12"/>
      <c r="T35" s="12">
        <v>1</v>
      </c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/>
      <c r="AQ35" s="7"/>
      <c r="AR35" s="7">
        <v>1</v>
      </c>
      <c r="AS35" s="7"/>
      <c r="AT35" s="7"/>
      <c r="AU35" s="7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>
        <v>1</v>
      </c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13"/>
      <c r="BX35" s="7"/>
      <c r="BY35" s="7">
        <v>1</v>
      </c>
      <c r="BZ35" s="13"/>
      <c r="CA35" s="7"/>
      <c r="CB35" s="7">
        <v>1</v>
      </c>
      <c r="CC35" s="13"/>
      <c r="CD35" s="7"/>
      <c r="CE35" s="7">
        <v>1</v>
      </c>
      <c r="CF35" s="13"/>
      <c r="CG35" s="7"/>
      <c r="CH35" s="7">
        <v>1</v>
      </c>
      <c r="CI35" s="13"/>
      <c r="CJ35" s="7"/>
      <c r="CK35" s="7">
        <v>1</v>
      </c>
      <c r="CL35" s="13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12"/>
      <c r="FJ35" s="12"/>
      <c r="FK35" s="12">
        <v>1</v>
      </c>
      <c r="FL35" s="12"/>
      <c r="FM35" s="12"/>
      <c r="FN35" s="12">
        <v>1</v>
      </c>
      <c r="FO35" s="12"/>
      <c r="FP35" s="12"/>
      <c r="FQ35" s="12">
        <v>1</v>
      </c>
      <c r="FR35" s="12"/>
      <c r="FS35" s="12"/>
      <c r="FT35" s="12">
        <v>1</v>
      </c>
      <c r="FU35" s="12"/>
      <c r="FV35" s="12"/>
      <c r="FW35" s="12">
        <v>1</v>
      </c>
      <c r="FX35" s="12"/>
      <c r="FY35" s="12"/>
      <c r="FZ35" s="12">
        <v>1</v>
      </c>
      <c r="GA35" s="7"/>
      <c r="GB35" s="7"/>
      <c r="GC35" s="7">
        <v>1</v>
      </c>
      <c r="GD35" s="7"/>
      <c r="GE35" s="7"/>
      <c r="GF35" s="7">
        <v>1</v>
      </c>
      <c r="GG35" s="7"/>
      <c r="GH35" s="7"/>
      <c r="GI35" s="7">
        <v>1</v>
      </c>
      <c r="GJ35" s="7"/>
      <c r="GK35" s="7"/>
      <c r="GL35" s="7">
        <v>1</v>
      </c>
      <c r="GM35" s="7"/>
      <c r="GN35" s="7"/>
      <c r="GO35" s="7">
        <v>1</v>
      </c>
      <c r="GP35" s="7"/>
      <c r="GQ35" s="7"/>
      <c r="GR35" s="7">
        <v>1</v>
      </c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6.5" thickBot="1" x14ac:dyDescent="0.3">
      <c r="A36" s="12"/>
      <c r="B36" s="1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13"/>
      <c r="BX36" s="7"/>
      <c r="BY36" s="7"/>
      <c r="BZ36" s="13"/>
      <c r="CA36" s="7"/>
      <c r="CB36" s="7"/>
      <c r="CC36" s="13"/>
      <c r="CD36" s="7"/>
      <c r="CE36" s="7"/>
      <c r="CF36" s="13"/>
      <c r="CG36" s="7"/>
      <c r="CH36" s="7"/>
      <c r="CI36" s="13"/>
      <c r="CJ36" s="7"/>
      <c r="CK36" s="7"/>
      <c r="CL36" s="13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ht="16.5" thickBot="1" x14ac:dyDescent="0.3">
      <c r="A37" s="12"/>
      <c r="B37" s="14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13"/>
      <c r="BX37" s="7"/>
      <c r="BY37" s="7"/>
      <c r="BZ37" s="13"/>
      <c r="CA37" s="7"/>
      <c r="CB37" s="7"/>
      <c r="CC37" s="13"/>
      <c r="CD37" s="7"/>
      <c r="CE37" s="7"/>
      <c r="CF37" s="13"/>
      <c r="CG37" s="7"/>
      <c r="CH37" s="7"/>
      <c r="CI37" s="13"/>
      <c r="CJ37" s="7"/>
      <c r="CK37" s="7"/>
      <c r="CL37" s="13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1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51" t="s">
        <v>18</v>
      </c>
      <c r="B39" s="52"/>
      <c r="C39" s="12">
        <f t="shared" ref="C39:AH39" si="0">SUM(C14:C38)</f>
        <v>6</v>
      </c>
      <c r="D39" s="12">
        <f t="shared" si="0"/>
        <v>8</v>
      </c>
      <c r="E39" s="12">
        <f t="shared" si="0"/>
        <v>8</v>
      </c>
      <c r="F39" s="12">
        <f t="shared" si="0"/>
        <v>6</v>
      </c>
      <c r="G39" s="12">
        <f t="shared" si="0"/>
        <v>8</v>
      </c>
      <c r="H39" s="12">
        <f t="shared" si="0"/>
        <v>8</v>
      </c>
      <c r="I39" s="12">
        <f t="shared" si="0"/>
        <v>6</v>
      </c>
      <c r="J39" s="12">
        <f t="shared" si="0"/>
        <v>8</v>
      </c>
      <c r="K39" s="12">
        <f t="shared" si="0"/>
        <v>8</v>
      </c>
      <c r="L39" s="12">
        <f t="shared" si="0"/>
        <v>6</v>
      </c>
      <c r="M39" s="12">
        <f t="shared" si="0"/>
        <v>8</v>
      </c>
      <c r="N39" s="12">
        <f t="shared" si="0"/>
        <v>8</v>
      </c>
      <c r="O39" s="12">
        <f t="shared" si="0"/>
        <v>6</v>
      </c>
      <c r="P39" s="12">
        <f t="shared" si="0"/>
        <v>8</v>
      </c>
      <c r="Q39" s="12">
        <f t="shared" si="0"/>
        <v>8</v>
      </c>
      <c r="R39" s="12">
        <f t="shared" si="0"/>
        <v>6</v>
      </c>
      <c r="S39" s="12">
        <f t="shared" si="0"/>
        <v>8</v>
      </c>
      <c r="T39" s="12">
        <f t="shared" si="0"/>
        <v>8</v>
      </c>
      <c r="U39" s="12">
        <f t="shared" si="0"/>
        <v>5</v>
      </c>
      <c r="V39" s="12">
        <f t="shared" si="0"/>
        <v>8</v>
      </c>
      <c r="W39" s="12">
        <f t="shared" si="0"/>
        <v>9</v>
      </c>
      <c r="X39" s="12">
        <f t="shared" si="0"/>
        <v>5</v>
      </c>
      <c r="Y39" s="12">
        <f t="shared" si="0"/>
        <v>8</v>
      </c>
      <c r="Z39" s="12">
        <f t="shared" si="0"/>
        <v>9</v>
      </c>
      <c r="AA39" s="12">
        <f t="shared" si="0"/>
        <v>5</v>
      </c>
      <c r="AB39" s="12">
        <f t="shared" si="0"/>
        <v>8</v>
      </c>
      <c r="AC39" s="12">
        <f t="shared" si="0"/>
        <v>9</v>
      </c>
      <c r="AD39" s="12">
        <f t="shared" si="0"/>
        <v>5</v>
      </c>
      <c r="AE39" s="12">
        <f t="shared" si="0"/>
        <v>8</v>
      </c>
      <c r="AF39" s="12">
        <f t="shared" si="0"/>
        <v>9</v>
      </c>
      <c r="AG39" s="12">
        <f t="shared" si="0"/>
        <v>5</v>
      </c>
      <c r="AH39" s="12">
        <f t="shared" si="0"/>
        <v>8</v>
      </c>
      <c r="AI39" s="12">
        <f t="shared" ref="AI39:BN39" si="1">SUM(AI14:AI38)</f>
        <v>9</v>
      </c>
      <c r="AJ39" s="12">
        <f t="shared" si="1"/>
        <v>5</v>
      </c>
      <c r="AK39" s="12">
        <f t="shared" si="1"/>
        <v>8</v>
      </c>
      <c r="AL39" s="12">
        <f t="shared" si="1"/>
        <v>9</v>
      </c>
      <c r="AM39" s="12">
        <f t="shared" si="1"/>
        <v>3</v>
      </c>
      <c r="AN39" s="12">
        <f t="shared" si="1"/>
        <v>8</v>
      </c>
      <c r="AO39" s="12">
        <f t="shared" si="1"/>
        <v>11</v>
      </c>
      <c r="AP39" s="12">
        <f t="shared" si="1"/>
        <v>3</v>
      </c>
      <c r="AQ39" s="12">
        <f t="shared" si="1"/>
        <v>8</v>
      </c>
      <c r="AR39" s="12">
        <f t="shared" si="1"/>
        <v>11</v>
      </c>
      <c r="AS39" s="12">
        <f t="shared" si="1"/>
        <v>3</v>
      </c>
      <c r="AT39" s="12">
        <f t="shared" si="1"/>
        <v>8</v>
      </c>
      <c r="AU39" s="12">
        <f t="shared" si="1"/>
        <v>11</v>
      </c>
      <c r="AV39" s="12">
        <f t="shared" si="1"/>
        <v>3</v>
      </c>
      <c r="AW39" s="12">
        <f t="shared" si="1"/>
        <v>8</v>
      </c>
      <c r="AX39" s="12">
        <f t="shared" si="1"/>
        <v>11</v>
      </c>
      <c r="AY39" s="12">
        <f t="shared" si="1"/>
        <v>3</v>
      </c>
      <c r="AZ39" s="12">
        <f t="shared" si="1"/>
        <v>8</v>
      </c>
      <c r="BA39" s="12">
        <f t="shared" si="1"/>
        <v>11</v>
      </c>
      <c r="BB39" s="12">
        <f t="shared" si="1"/>
        <v>3</v>
      </c>
      <c r="BC39" s="12">
        <f t="shared" si="1"/>
        <v>8</v>
      </c>
      <c r="BD39" s="12">
        <f t="shared" si="1"/>
        <v>11</v>
      </c>
      <c r="BE39" s="12">
        <f t="shared" si="1"/>
        <v>4</v>
      </c>
      <c r="BF39" s="12">
        <f t="shared" si="1"/>
        <v>11</v>
      </c>
      <c r="BG39" s="12">
        <f t="shared" si="1"/>
        <v>7</v>
      </c>
      <c r="BH39" s="12">
        <f t="shared" si="1"/>
        <v>4</v>
      </c>
      <c r="BI39" s="12">
        <f t="shared" si="1"/>
        <v>11</v>
      </c>
      <c r="BJ39" s="12">
        <f t="shared" si="1"/>
        <v>7</v>
      </c>
      <c r="BK39" s="12">
        <f t="shared" si="1"/>
        <v>4</v>
      </c>
      <c r="BL39" s="12">
        <f t="shared" si="1"/>
        <v>11</v>
      </c>
      <c r="BM39" s="12">
        <f t="shared" si="1"/>
        <v>7</v>
      </c>
      <c r="BN39" s="12">
        <f t="shared" si="1"/>
        <v>4</v>
      </c>
      <c r="BO39" s="12">
        <f t="shared" ref="BO39:CT39" si="2">SUM(BO14:BO38)</f>
        <v>11</v>
      </c>
      <c r="BP39" s="12">
        <f t="shared" si="2"/>
        <v>7</v>
      </c>
      <c r="BQ39" s="12">
        <f t="shared" si="2"/>
        <v>4</v>
      </c>
      <c r="BR39" s="12">
        <f t="shared" si="2"/>
        <v>11</v>
      </c>
      <c r="BS39" s="12">
        <f t="shared" si="2"/>
        <v>7</v>
      </c>
      <c r="BT39" s="12">
        <f t="shared" si="2"/>
        <v>4</v>
      </c>
      <c r="BU39" s="12">
        <f t="shared" si="2"/>
        <v>11</v>
      </c>
      <c r="BV39" s="12">
        <f t="shared" si="2"/>
        <v>7</v>
      </c>
      <c r="BW39" s="12">
        <f t="shared" si="2"/>
        <v>3</v>
      </c>
      <c r="BX39" s="12">
        <f t="shared" si="2"/>
        <v>8</v>
      </c>
      <c r="BY39" s="12">
        <f t="shared" si="2"/>
        <v>11</v>
      </c>
      <c r="BZ39" s="12">
        <f t="shared" si="2"/>
        <v>3</v>
      </c>
      <c r="CA39" s="12">
        <f t="shared" si="2"/>
        <v>8</v>
      </c>
      <c r="CB39" s="12">
        <f t="shared" si="2"/>
        <v>11</v>
      </c>
      <c r="CC39" s="12">
        <f t="shared" si="2"/>
        <v>3</v>
      </c>
      <c r="CD39" s="12">
        <f t="shared" si="2"/>
        <v>8</v>
      </c>
      <c r="CE39" s="12">
        <f t="shared" si="2"/>
        <v>11</v>
      </c>
      <c r="CF39" s="12">
        <f t="shared" si="2"/>
        <v>3</v>
      </c>
      <c r="CG39" s="12">
        <f t="shared" si="2"/>
        <v>8</v>
      </c>
      <c r="CH39" s="12">
        <f t="shared" si="2"/>
        <v>11</v>
      </c>
      <c r="CI39" s="12">
        <f t="shared" si="2"/>
        <v>3</v>
      </c>
      <c r="CJ39" s="12">
        <f t="shared" si="2"/>
        <v>8</v>
      </c>
      <c r="CK39" s="12">
        <f t="shared" si="2"/>
        <v>11</v>
      </c>
      <c r="CL39" s="12">
        <f t="shared" si="2"/>
        <v>3</v>
      </c>
      <c r="CM39" s="12">
        <f t="shared" si="2"/>
        <v>8</v>
      </c>
      <c r="CN39" s="12">
        <f t="shared" si="2"/>
        <v>11</v>
      </c>
      <c r="CO39" s="12">
        <f t="shared" si="2"/>
        <v>1</v>
      </c>
      <c r="CP39" s="12">
        <f t="shared" si="2"/>
        <v>7</v>
      </c>
      <c r="CQ39" s="12">
        <f t="shared" si="2"/>
        <v>14</v>
      </c>
      <c r="CR39" s="12">
        <f t="shared" si="2"/>
        <v>1</v>
      </c>
      <c r="CS39" s="12">
        <f t="shared" si="2"/>
        <v>7</v>
      </c>
      <c r="CT39" s="12">
        <f t="shared" si="2"/>
        <v>14</v>
      </c>
      <c r="CU39" s="12">
        <f t="shared" ref="CU39:DZ39" si="3">SUM(CU14:CU38)</f>
        <v>1</v>
      </c>
      <c r="CV39" s="12">
        <f t="shared" si="3"/>
        <v>7</v>
      </c>
      <c r="CW39" s="12">
        <f t="shared" si="3"/>
        <v>14</v>
      </c>
      <c r="CX39" s="12">
        <f t="shared" si="3"/>
        <v>1</v>
      </c>
      <c r="CY39" s="12">
        <f t="shared" si="3"/>
        <v>7</v>
      </c>
      <c r="CZ39" s="12">
        <f t="shared" si="3"/>
        <v>14</v>
      </c>
      <c r="DA39" s="12">
        <f t="shared" si="3"/>
        <v>1</v>
      </c>
      <c r="DB39" s="12">
        <f t="shared" si="3"/>
        <v>7</v>
      </c>
      <c r="DC39" s="12">
        <f t="shared" si="3"/>
        <v>14</v>
      </c>
      <c r="DD39" s="12">
        <f t="shared" si="3"/>
        <v>1</v>
      </c>
      <c r="DE39" s="12">
        <f t="shared" si="3"/>
        <v>7</v>
      </c>
      <c r="DF39" s="12">
        <f t="shared" si="3"/>
        <v>14</v>
      </c>
      <c r="DG39" s="12">
        <f t="shared" si="3"/>
        <v>2</v>
      </c>
      <c r="DH39" s="12">
        <f t="shared" si="3"/>
        <v>10</v>
      </c>
      <c r="DI39" s="12">
        <f t="shared" si="3"/>
        <v>10</v>
      </c>
      <c r="DJ39" s="12">
        <f t="shared" si="3"/>
        <v>2</v>
      </c>
      <c r="DK39" s="12">
        <f t="shared" si="3"/>
        <v>10</v>
      </c>
      <c r="DL39" s="12">
        <f t="shared" si="3"/>
        <v>10</v>
      </c>
      <c r="DM39" s="12">
        <f t="shared" si="3"/>
        <v>2</v>
      </c>
      <c r="DN39" s="12">
        <f t="shared" si="3"/>
        <v>10</v>
      </c>
      <c r="DO39" s="12">
        <f t="shared" si="3"/>
        <v>10</v>
      </c>
      <c r="DP39" s="12">
        <f t="shared" si="3"/>
        <v>2</v>
      </c>
      <c r="DQ39" s="12">
        <f t="shared" si="3"/>
        <v>10</v>
      </c>
      <c r="DR39" s="12">
        <f t="shared" si="3"/>
        <v>10</v>
      </c>
      <c r="DS39" s="12">
        <f t="shared" si="3"/>
        <v>2</v>
      </c>
      <c r="DT39" s="12">
        <f t="shared" si="3"/>
        <v>10</v>
      </c>
      <c r="DU39" s="12">
        <f t="shared" si="3"/>
        <v>10</v>
      </c>
      <c r="DV39" s="12">
        <f t="shared" si="3"/>
        <v>2</v>
      </c>
      <c r="DW39" s="12">
        <f t="shared" si="3"/>
        <v>10</v>
      </c>
      <c r="DX39" s="12">
        <f t="shared" si="3"/>
        <v>10</v>
      </c>
      <c r="DY39" s="12">
        <f t="shared" si="3"/>
        <v>4</v>
      </c>
      <c r="DZ39" s="12">
        <f t="shared" si="3"/>
        <v>11</v>
      </c>
      <c r="EA39" s="12">
        <f t="shared" ref="EA39:FF39" si="4">SUM(EA14:EA38)</f>
        <v>7</v>
      </c>
      <c r="EB39" s="12">
        <f t="shared" si="4"/>
        <v>4</v>
      </c>
      <c r="EC39" s="12">
        <f t="shared" si="4"/>
        <v>11</v>
      </c>
      <c r="ED39" s="12">
        <f t="shared" si="4"/>
        <v>7</v>
      </c>
      <c r="EE39" s="12">
        <f t="shared" si="4"/>
        <v>4</v>
      </c>
      <c r="EF39" s="12">
        <f t="shared" si="4"/>
        <v>11</v>
      </c>
      <c r="EG39" s="12">
        <f t="shared" si="4"/>
        <v>7</v>
      </c>
      <c r="EH39" s="12">
        <f t="shared" si="4"/>
        <v>4</v>
      </c>
      <c r="EI39" s="12">
        <f t="shared" si="4"/>
        <v>11</v>
      </c>
      <c r="EJ39" s="12">
        <f t="shared" si="4"/>
        <v>7</v>
      </c>
      <c r="EK39" s="12">
        <f t="shared" si="4"/>
        <v>4</v>
      </c>
      <c r="EL39" s="12">
        <f t="shared" si="4"/>
        <v>11</v>
      </c>
      <c r="EM39" s="12">
        <f t="shared" si="4"/>
        <v>7</v>
      </c>
      <c r="EN39" s="12">
        <f t="shared" si="4"/>
        <v>4</v>
      </c>
      <c r="EO39" s="12">
        <f t="shared" si="4"/>
        <v>11</v>
      </c>
      <c r="EP39" s="12">
        <f t="shared" si="4"/>
        <v>7</v>
      </c>
      <c r="EQ39" s="12">
        <f t="shared" si="4"/>
        <v>5</v>
      </c>
      <c r="ER39" s="12">
        <f t="shared" si="4"/>
        <v>8</v>
      </c>
      <c r="ES39" s="12">
        <f t="shared" si="4"/>
        <v>9</v>
      </c>
      <c r="ET39" s="12">
        <f t="shared" si="4"/>
        <v>5</v>
      </c>
      <c r="EU39" s="12">
        <f t="shared" si="4"/>
        <v>8</v>
      </c>
      <c r="EV39" s="12">
        <f t="shared" si="4"/>
        <v>9</v>
      </c>
      <c r="EW39" s="12">
        <f t="shared" si="4"/>
        <v>5</v>
      </c>
      <c r="EX39" s="12">
        <f t="shared" si="4"/>
        <v>8</v>
      </c>
      <c r="EY39" s="12">
        <f t="shared" si="4"/>
        <v>9</v>
      </c>
      <c r="EZ39" s="12">
        <f t="shared" si="4"/>
        <v>5</v>
      </c>
      <c r="FA39" s="12">
        <f t="shared" si="4"/>
        <v>8</v>
      </c>
      <c r="FB39" s="12">
        <f t="shared" si="4"/>
        <v>9</v>
      </c>
      <c r="FC39" s="12">
        <f t="shared" si="4"/>
        <v>5</v>
      </c>
      <c r="FD39" s="12">
        <f t="shared" si="4"/>
        <v>8</v>
      </c>
      <c r="FE39" s="12">
        <f t="shared" si="4"/>
        <v>9</v>
      </c>
      <c r="FF39" s="12">
        <f t="shared" si="4"/>
        <v>5</v>
      </c>
      <c r="FG39" s="12">
        <f t="shared" ref="FG39:GL39" si="5">SUM(FG14:FG38)</f>
        <v>8</v>
      </c>
      <c r="FH39" s="12">
        <f t="shared" si="5"/>
        <v>9</v>
      </c>
      <c r="FI39" s="12">
        <f t="shared" si="5"/>
        <v>6</v>
      </c>
      <c r="FJ39" s="12">
        <f t="shared" si="5"/>
        <v>8</v>
      </c>
      <c r="FK39" s="12">
        <f t="shared" si="5"/>
        <v>8</v>
      </c>
      <c r="FL39" s="12">
        <f t="shared" si="5"/>
        <v>6</v>
      </c>
      <c r="FM39" s="12">
        <f t="shared" si="5"/>
        <v>8</v>
      </c>
      <c r="FN39" s="12">
        <f t="shared" si="5"/>
        <v>8</v>
      </c>
      <c r="FO39" s="12">
        <f t="shared" si="5"/>
        <v>6</v>
      </c>
      <c r="FP39" s="12">
        <f t="shared" si="5"/>
        <v>8</v>
      </c>
      <c r="FQ39" s="12">
        <f t="shared" si="5"/>
        <v>8</v>
      </c>
      <c r="FR39" s="12">
        <f t="shared" si="5"/>
        <v>6</v>
      </c>
      <c r="FS39" s="12">
        <f t="shared" si="5"/>
        <v>8</v>
      </c>
      <c r="FT39" s="12">
        <f t="shared" si="5"/>
        <v>8</v>
      </c>
      <c r="FU39" s="12">
        <f t="shared" si="5"/>
        <v>6</v>
      </c>
      <c r="FV39" s="12">
        <f t="shared" si="5"/>
        <v>8</v>
      </c>
      <c r="FW39" s="12">
        <f t="shared" si="5"/>
        <v>8</v>
      </c>
      <c r="FX39" s="12">
        <f t="shared" si="5"/>
        <v>6</v>
      </c>
      <c r="FY39" s="12">
        <f t="shared" si="5"/>
        <v>8</v>
      </c>
      <c r="FZ39" s="12">
        <f t="shared" si="5"/>
        <v>8</v>
      </c>
      <c r="GA39" s="12">
        <f t="shared" si="5"/>
        <v>0</v>
      </c>
      <c r="GB39" s="12">
        <f t="shared" si="5"/>
        <v>8</v>
      </c>
      <c r="GC39" s="12">
        <f t="shared" si="5"/>
        <v>14</v>
      </c>
      <c r="GD39" s="12">
        <f t="shared" si="5"/>
        <v>0</v>
      </c>
      <c r="GE39" s="12">
        <f t="shared" si="5"/>
        <v>8</v>
      </c>
      <c r="GF39" s="12">
        <f t="shared" si="5"/>
        <v>14</v>
      </c>
      <c r="GG39" s="12">
        <f t="shared" si="5"/>
        <v>0</v>
      </c>
      <c r="GH39" s="12">
        <f t="shared" si="5"/>
        <v>8</v>
      </c>
      <c r="GI39" s="12">
        <f t="shared" si="5"/>
        <v>14</v>
      </c>
      <c r="GJ39" s="12">
        <f t="shared" si="5"/>
        <v>0</v>
      </c>
      <c r="GK39" s="12">
        <f t="shared" si="5"/>
        <v>8</v>
      </c>
      <c r="GL39" s="12">
        <f t="shared" si="5"/>
        <v>14</v>
      </c>
      <c r="GM39" s="12">
        <f t="shared" ref="GM39:GR39" si="6">SUM(GM14:GM38)</f>
        <v>0</v>
      </c>
      <c r="GN39" s="12">
        <f t="shared" si="6"/>
        <v>8</v>
      </c>
      <c r="GO39" s="12">
        <f t="shared" si="6"/>
        <v>14</v>
      </c>
      <c r="GP39" s="12">
        <f t="shared" si="6"/>
        <v>0</v>
      </c>
      <c r="GQ39" s="12">
        <f t="shared" si="6"/>
        <v>8</v>
      </c>
      <c r="GR39" s="12">
        <f t="shared" si="6"/>
        <v>14</v>
      </c>
    </row>
    <row r="40" spans="1:254" ht="37.5" customHeight="1" x14ac:dyDescent="0.25">
      <c r="A40" s="53" t="s">
        <v>17</v>
      </c>
      <c r="B40" s="54"/>
      <c r="C40" s="11">
        <f t="shared" ref="C40:AH40" si="7">C39/22%</f>
        <v>27.272727272727273</v>
      </c>
      <c r="D40" s="11">
        <f t="shared" si="7"/>
        <v>36.363636363636367</v>
      </c>
      <c r="E40" s="11">
        <f t="shared" si="7"/>
        <v>36.363636363636367</v>
      </c>
      <c r="F40" s="11">
        <f t="shared" si="7"/>
        <v>27.272727272727273</v>
      </c>
      <c r="G40" s="11">
        <f t="shared" si="7"/>
        <v>36.363636363636367</v>
      </c>
      <c r="H40" s="11">
        <f t="shared" si="7"/>
        <v>36.363636363636367</v>
      </c>
      <c r="I40" s="11">
        <f t="shared" si="7"/>
        <v>27.272727272727273</v>
      </c>
      <c r="J40" s="11">
        <f t="shared" si="7"/>
        <v>36.363636363636367</v>
      </c>
      <c r="K40" s="11">
        <f t="shared" si="7"/>
        <v>36.363636363636367</v>
      </c>
      <c r="L40" s="11">
        <f t="shared" si="7"/>
        <v>27.272727272727273</v>
      </c>
      <c r="M40" s="11">
        <f t="shared" si="7"/>
        <v>36.363636363636367</v>
      </c>
      <c r="N40" s="11">
        <f t="shared" si="7"/>
        <v>36.363636363636367</v>
      </c>
      <c r="O40" s="11">
        <f t="shared" si="7"/>
        <v>27.272727272727273</v>
      </c>
      <c r="P40" s="11">
        <f t="shared" si="7"/>
        <v>36.363636363636367</v>
      </c>
      <c r="Q40" s="11">
        <f t="shared" si="7"/>
        <v>36.363636363636367</v>
      </c>
      <c r="R40" s="11">
        <f t="shared" si="7"/>
        <v>27.272727272727273</v>
      </c>
      <c r="S40" s="11">
        <f t="shared" si="7"/>
        <v>36.363636363636367</v>
      </c>
      <c r="T40" s="11">
        <f t="shared" si="7"/>
        <v>36.363636363636367</v>
      </c>
      <c r="U40" s="11">
        <f t="shared" si="7"/>
        <v>22.727272727272727</v>
      </c>
      <c r="V40" s="11">
        <f t="shared" si="7"/>
        <v>36.363636363636367</v>
      </c>
      <c r="W40" s="11">
        <f t="shared" si="7"/>
        <v>40.909090909090907</v>
      </c>
      <c r="X40" s="11">
        <f t="shared" si="7"/>
        <v>22.727272727272727</v>
      </c>
      <c r="Y40" s="11">
        <f t="shared" si="7"/>
        <v>36.363636363636367</v>
      </c>
      <c r="Z40" s="11">
        <f t="shared" si="7"/>
        <v>40.909090909090907</v>
      </c>
      <c r="AA40" s="11">
        <f t="shared" si="7"/>
        <v>22.727272727272727</v>
      </c>
      <c r="AB40" s="11">
        <f t="shared" si="7"/>
        <v>36.363636363636367</v>
      </c>
      <c r="AC40" s="11">
        <f t="shared" si="7"/>
        <v>40.909090909090907</v>
      </c>
      <c r="AD40" s="11">
        <f t="shared" si="7"/>
        <v>22.727272727272727</v>
      </c>
      <c r="AE40" s="11">
        <f t="shared" si="7"/>
        <v>36.363636363636367</v>
      </c>
      <c r="AF40" s="11">
        <f t="shared" si="7"/>
        <v>40.909090909090907</v>
      </c>
      <c r="AG40" s="11">
        <f t="shared" si="7"/>
        <v>22.727272727272727</v>
      </c>
      <c r="AH40" s="11">
        <f t="shared" si="7"/>
        <v>36.363636363636367</v>
      </c>
      <c r="AI40" s="11">
        <f t="shared" ref="AI40:BN40" si="8">AI39/22%</f>
        <v>40.909090909090907</v>
      </c>
      <c r="AJ40" s="11">
        <f t="shared" si="8"/>
        <v>22.727272727272727</v>
      </c>
      <c r="AK40" s="11">
        <f t="shared" si="8"/>
        <v>36.363636363636367</v>
      </c>
      <c r="AL40" s="11">
        <f t="shared" si="8"/>
        <v>40.909090909090907</v>
      </c>
      <c r="AM40" s="11">
        <f t="shared" si="8"/>
        <v>13.636363636363637</v>
      </c>
      <c r="AN40" s="11">
        <f t="shared" si="8"/>
        <v>36.363636363636367</v>
      </c>
      <c r="AO40" s="11">
        <f t="shared" si="8"/>
        <v>50</v>
      </c>
      <c r="AP40" s="11">
        <f t="shared" si="8"/>
        <v>13.636363636363637</v>
      </c>
      <c r="AQ40" s="11">
        <f t="shared" si="8"/>
        <v>36.363636363636367</v>
      </c>
      <c r="AR40" s="11">
        <f t="shared" si="8"/>
        <v>50</v>
      </c>
      <c r="AS40" s="11">
        <f t="shared" si="8"/>
        <v>13.636363636363637</v>
      </c>
      <c r="AT40" s="11">
        <f t="shared" si="8"/>
        <v>36.363636363636367</v>
      </c>
      <c r="AU40" s="11">
        <f t="shared" si="8"/>
        <v>50</v>
      </c>
      <c r="AV40" s="11">
        <f t="shared" si="8"/>
        <v>13.636363636363637</v>
      </c>
      <c r="AW40" s="11">
        <f t="shared" si="8"/>
        <v>36.363636363636367</v>
      </c>
      <c r="AX40" s="11">
        <f t="shared" si="8"/>
        <v>50</v>
      </c>
      <c r="AY40" s="11">
        <f t="shared" si="8"/>
        <v>13.636363636363637</v>
      </c>
      <c r="AZ40" s="11">
        <f t="shared" si="8"/>
        <v>36.363636363636367</v>
      </c>
      <c r="BA40" s="11">
        <f t="shared" si="8"/>
        <v>50</v>
      </c>
      <c r="BB40" s="11">
        <f t="shared" si="8"/>
        <v>13.636363636363637</v>
      </c>
      <c r="BC40" s="11">
        <f t="shared" si="8"/>
        <v>36.363636363636367</v>
      </c>
      <c r="BD40" s="11">
        <f t="shared" si="8"/>
        <v>50</v>
      </c>
      <c r="BE40" s="11">
        <f t="shared" si="8"/>
        <v>18.181818181818183</v>
      </c>
      <c r="BF40" s="11">
        <f t="shared" si="8"/>
        <v>50</v>
      </c>
      <c r="BG40" s="11">
        <f t="shared" si="8"/>
        <v>31.818181818181817</v>
      </c>
      <c r="BH40" s="11">
        <f t="shared" si="8"/>
        <v>18.181818181818183</v>
      </c>
      <c r="BI40" s="11">
        <f t="shared" si="8"/>
        <v>50</v>
      </c>
      <c r="BJ40" s="11">
        <f t="shared" si="8"/>
        <v>31.818181818181817</v>
      </c>
      <c r="BK40" s="11">
        <f t="shared" si="8"/>
        <v>18.181818181818183</v>
      </c>
      <c r="BL40" s="11">
        <f t="shared" si="8"/>
        <v>50</v>
      </c>
      <c r="BM40" s="11">
        <f t="shared" si="8"/>
        <v>31.818181818181817</v>
      </c>
      <c r="BN40" s="11">
        <f t="shared" si="8"/>
        <v>18.181818181818183</v>
      </c>
      <c r="BO40" s="11">
        <f t="shared" ref="BO40:CT40" si="9">BO39/22%</f>
        <v>50</v>
      </c>
      <c r="BP40" s="11">
        <f t="shared" si="9"/>
        <v>31.818181818181817</v>
      </c>
      <c r="BQ40" s="11">
        <f t="shared" si="9"/>
        <v>18.181818181818183</v>
      </c>
      <c r="BR40" s="11">
        <f t="shared" si="9"/>
        <v>50</v>
      </c>
      <c r="BS40" s="11">
        <f t="shared" si="9"/>
        <v>31.818181818181817</v>
      </c>
      <c r="BT40" s="11">
        <f t="shared" si="9"/>
        <v>18.181818181818183</v>
      </c>
      <c r="BU40" s="11">
        <f t="shared" si="9"/>
        <v>50</v>
      </c>
      <c r="BV40" s="11">
        <f t="shared" si="9"/>
        <v>31.818181818181817</v>
      </c>
      <c r="BW40" s="11">
        <f t="shared" si="9"/>
        <v>13.636363636363637</v>
      </c>
      <c r="BX40" s="11">
        <f t="shared" si="9"/>
        <v>36.363636363636367</v>
      </c>
      <c r="BY40" s="11">
        <f t="shared" si="9"/>
        <v>50</v>
      </c>
      <c r="BZ40" s="11">
        <f t="shared" si="9"/>
        <v>13.636363636363637</v>
      </c>
      <c r="CA40" s="11">
        <f t="shared" si="9"/>
        <v>36.363636363636367</v>
      </c>
      <c r="CB40" s="11">
        <f t="shared" si="9"/>
        <v>50</v>
      </c>
      <c r="CC40" s="11">
        <f t="shared" si="9"/>
        <v>13.636363636363637</v>
      </c>
      <c r="CD40" s="11">
        <f t="shared" si="9"/>
        <v>36.363636363636367</v>
      </c>
      <c r="CE40" s="11">
        <f t="shared" si="9"/>
        <v>50</v>
      </c>
      <c r="CF40" s="11">
        <f t="shared" si="9"/>
        <v>13.636363636363637</v>
      </c>
      <c r="CG40" s="11">
        <f t="shared" si="9"/>
        <v>36.363636363636367</v>
      </c>
      <c r="CH40" s="11">
        <f t="shared" si="9"/>
        <v>50</v>
      </c>
      <c r="CI40" s="11">
        <f t="shared" si="9"/>
        <v>13.636363636363637</v>
      </c>
      <c r="CJ40" s="11">
        <f t="shared" si="9"/>
        <v>36.363636363636367</v>
      </c>
      <c r="CK40" s="11">
        <f t="shared" si="9"/>
        <v>50</v>
      </c>
      <c r="CL40" s="11">
        <f t="shared" si="9"/>
        <v>13.636363636363637</v>
      </c>
      <c r="CM40" s="11">
        <f t="shared" si="9"/>
        <v>36.363636363636367</v>
      </c>
      <c r="CN40" s="11">
        <f t="shared" si="9"/>
        <v>50</v>
      </c>
      <c r="CO40" s="11">
        <f t="shared" si="9"/>
        <v>4.5454545454545459</v>
      </c>
      <c r="CP40" s="11">
        <f t="shared" si="9"/>
        <v>31.818181818181817</v>
      </c>
      <c r="CQ40" s="11">
        <f t="shared" si="9"/>
        <v>63.636363636363633</v>
      </c>
      <c r="CR40" s="11">
        <f t="shared" si="9"/>
        <v>4.5454545454545459</v>
      </c>
      <c r="CS40" s="11">
        <f t="shared" si="9"/>
        <v>31.818181818181817</v>
      </c>
      <c r="CT40" s="11">
        <f t="shared" si="9"/>
        <v>63.636363636363633</v>
      </c>
      <c r="CU40" s="11">
        <f t="shared" ref="CU40:DZ40" si="10">CU39/22%</f>
        <v>4.5454545454545459</v>
      </c>
      <c r="CV40" s="11">
        <f t="shared" si="10"/>
        <v>31.818181818181817</v>
      </c>
      <c r="CW40" s="11">
        <f t="shared" si="10"/>
        <v>63.636363636363633</v>
      </c>
      <c r="CX40" s="11">
        <f t="shared" si="10"/>
        <v>4.5454545454545459</v>
      </c>
      <c r="CY40" s="11">
        <f t="shared" si="10"/>
        <v>31.818181818181817</v>
      </c>
      <c r="CZ40" s="11">
        <f t="shared" si="10"/>
        <v>63.636363636363633</v>
      </c>
      <c r="DA40" s="11">
        <f t="shared" si="10"/>
        <v>4.5454545454545459</v>
      </c>
      <c r="DB40" s="11">
        <f t="shared" si="10"/>
        <v>31.818181818181817</v>
      </c>
      <c r="DC40" s="11">
        <f t="shared" si="10"/>
        <v>63.636363636363633</v>
      </c>
      <c r="DD40" s="11">
        <f t="shared" si="10"/>
        <v>4.5454545454545459</v>
      </c>
      <c r="DE40" s="11">
        <f t="shared" si="10"/>
        <v>31.818181818181817</v>
      </c>
      <c r="DF40" s="11">
        <f t="shared" si="10"/>
        <v>63.636363636363633</v>
      </c>
      <c r="DG40" s="11">
        <f t="shared" si="10"/>
        <v>9.0909090909090917</v>
      </c>
      <c r="DH40" s="11">
        <f t="shared" si="10"/>
        <v>45.454545454545453</v>
      </c>
      <c r="DI40" s="11">
        <f t="shared" si="10"/>
        <v>45.454545454545453</v>
      </c>
      <c r="DJ40" s="11">
        <f t="shared" si="10"/>
        <v>9.0909090909090917</v>
      </c>
      <c r="DK40" s="11">
        <f t="shared" si="10"/>
        <v>45.454545454545453</v>
      </c>
      <c r="DL40" s="11">
        <f t="shared" si="10"/>
        <v>45.454545454545453</v>
      </c>
      <c r="DM40" s="11">
        <f t="shared" si="10"/>
        <v>9.0909090909090917</v>
      </c>
      <c r="DN40" s="11">
        <f t="shared" si="10"/>
        <v>45.454545454545453</v>
      </c>
      <c r="DO40" s="11">
        <f t="shared" si="10"/>
        <v>45.454545454545453</v>
      </c>
      <c r="DP40" s="11">
        <f t="shared" si="10"/>
        <v>9.0909090909090917</v>
      </c>
      <c r="DQ40" s="11">
        <f t="shared" si="10"/>
        <v>45.454545454545453</v>
      </c>
      <c r="DR40" s="11">
        <f t="shared" si="10"/>
        <v>45.454545454545453</v>
      </c>
      <c r="DS40" s="11">
        <f t="shared" si="10"/>
        <v>9.0909090909090917</v>
      </c>
      <c r="DT40" s="11">
        <f t="shared" si="10"/>
        <v>45.454545454545453</v>
      </c>
      <c r="DU40" s="11">
        <f t="shared" si="10"/>
        <v>45.454545454545453</v>
      </c>
      <c r="DV40" s="11">
        <f t="shared" si="10"/>
        <v>9.0909090909090917</v>
      </c>
      <c r="DW40" s="11">
        <f t="shared" si="10"/>
        <v>45.454545454545453</v>
      </c>
      <c r="DX40" s="11">
        <f t="shared" si="10"/>
        <v>45.454545454545453</v>
      </c>
      <c r="DY40" s="11">
        <f t="shared" si="10"/>
        <v>18.181818181818183</v>
      </c>
      <c r="DZ40" s="11">
        <f t="shared" si="10"/>
        <v>50</v>
      </c>
      <c r="EA40" s="11">
        <f t="shared" ref="EA40:FF40" si="11">EA39/22%</f>
        <v>31.818181818181817</v>
      </c>
      <c r="EB40" s="11">
        <f t="shared" si="11"/>
        <v>18.181818181818183</v>
      </c>
      <c r="EC40" s="11">
        <f t="shared" si="11"/>
        <v>50</v>
      </c>
      <c r="ED40" s="11">
        <f t="shared" si="11"/>
        <v>31.818181818181817</v>
      </c>
      <c r="EE40" s="11">
        <f t="shared" si="11"/>
        <v>18.181818181818183</v>
      </c>
      <c r="EF40" s="11">
        <f t="shared" si="11"/>
        <v>50</v>
      </c>
      <c r="EG40" s="11">
        <f t="shared" si="11"/>
        <v>31.818181818181817</v>
      </c>
      <c r="EH40" s="11">
        <f t="shared" si="11"/>
        <v>18.181818181818183</v>
      </c>
      <c r="EI40" s="11">
        <f t="shared" si="11"/>
        <v>50</v>
      </c>
      <c r="EJ40" s="11">
        <f t="shared" si="11"/>
        <v>31.818181818181817</v>
      </c>
      <c r="EK40" s="11">
        <f t="shared" si="11"/>
        <v>18.181818181818183</v>
      </c>
      <c r="EL40" s="11">
        <f t="shared" si="11"/>
        <v>50</v>
      </c>
      <c r="EM40" s="11">
        <f t="shared" si="11"/>
        <v>31.818181818181817</v>
      </c>
      <c r="EN40" s="11">
        <f t="shared" si="11"/>
        <v>18.181818181818183</v>
      </c>
      <c r="EO40" s="11">
        <f t="shared" si="11"/>
        <v>50</v>
      </c>
      <c r="EP40" s="11">
        <f t="shared" si="11"/>
        <v>31.818181818181817</v>
      </c>
      <c r="EQ40" s="11">
        <f t="shared" si="11"/>
        <v>22.727272727272727</v>
      </c>
      <c r="ER40" s="11">
        <f t="shared" si="11"/>
        <v>36.363636363636367</v>
      </c>
      <c r="ES40" s="11">
        <f t="shared" si="11"/>
        <v>40.909090909090907</v>
      </c>
      <c r="ET40" s="11">
        <f t="shared" si="11"/>
        <v>22.727272727272727</v>
      </c>
      <c r="EU40" s="11">
        <f t="shared" si="11"/>
        <v>36.363636363636367</v>
      </c>
      <c r="EV40" s="11">
        <f t="shared" si="11"/>
        <v>40.909090909090907</v>
      </c>
      <c r="EW40" s="11">
        <f t="shared" si="11"/>
        <v>22.727272727272727</v>
      </c>
      <c r="EX40" s="11">
        <f t="shared" si="11"/>
        <v>36.363636363636367</v>
      </c>
      <c r="EY40" s="11">
        <f t="shared" si="11"/>
        <v>40.909090909090907</v>
      </c>
      <c r="EZ40" s="11">
        <f t="shared" si="11"/>
        <v>22.727272727272727</v>
      </c>
      <c r="FA40" s="11">
        <f t="shared" si="11"/>
        <v>36.363636363636367</v>
      </c>
      <c r="FB40" s="11">
        <f t="shared" si="11"/>
        <v>40.909090909090907</v>
      </c>
      <c r="FC40" s="11">
        <f t="shared" si="11"/>
        <v>22.727272727272727</v>
      </c>
      <c r="FD40" s="11">
        <f t="shared" si="11"/>
        <v>36.363636363636367</v>
      </c>
      <c r="FE40" s="11">
        <f t="shared" si="11"/>
        <v>40.909090909090907</v>
      </c>
      <c r="FF40" s="11">
        <f t="shared" si="11"/>
        <v>22.727272727272727</v>
      </c>
      <c r="FG40" s="11">
        <f t="shared" ref="FG40:GL40" si="12">FG39/22%</f>
        <v>36.363636363636367</v>
      </c>
      <c r="FH40" s="11">
        <f t="shared" si="12"/>
        <v>40.909090909090907</v>
      </c>
      <c r="FI40" s="11">
        <f t="shared" si="12"/>
        <v>27.272727272727273</v>
      </c>
      <c r="FJ40" s="11">
        <f t="shared" si="12"/>
        <v>36.363636363636367</v>
      </c>
      <c r="FK40" s="11">
        <f t="shared" si="12"/>
        <v>36.363636363636367</v>
      </c>
      <c r="FL40" s="11">
        <f t="shared" si="12"/>
        <v>27.272727272727273</v>
      </c>
      <c r="FM40" s="11">
        <f t="shared" si="12"/>
        <v>36.363636363636367</v>
      </c>
      <c r="FN40" s="11">
        <f t="shared" si="12"/>
        <v>36.363636363636367</v>
      </c>
      <c r="FO40" s="11">
        <f t="shared" si="12"/>
        <v>27.272727272727273</v>
      </c>
      <c r="FP40" s="11">
        <f t="shared" si="12"/>
        <v>36.363636363636367</v>
      </c>
      <c r="FQ40" s="11">
        <f t="shared" si="12"/>
        <v>36.363636363636367</v>
      </c>
      <c r="FR40" s="11">
        <f t="shared" si="12"/>
        <v>27.272727272727273</v>
      </c>
      <c r="FS40" s="11">
        <f t="shared" si="12"/>
        <v>36.363636363636367</v>
      </c>
      <c r="FT40" s="11">
        <f t="shared" si="12"/>
        <v>36.363636363636367</v>
      </c>
      <c r="FU40" s="11">
        <f t="shared" si="12"/>
        <v>27.272727272727273</v>
      </c>
      <c r="FV40" s="11">
        <f t="shared" si="12"/>
        <v>36.363636363636367</v>
      </c>
      <c r="FW40" s="11">
        <f t="shared" si="12"/>
        <v>36.363636363636367</v>
      </c>
      <c r="FX40" s="11">
        <f t="shared" si="12"/>
        <v>27.272727272727273</v>
      </c>
      <c r="FY40" s="11">
        <f t="shared" si="12"/>
        <v>36.363636363636367</v>
      </c>
      <c r="FZ40" s="11">
        <f t="shared" si="12"/>
        <v>36.363636363636367</v>
      </c>
      <c r="GA40" s="11">
        <f t="shared" si="12"/>
        <v>0</v>
      </c>
      <c r="GB40" s="11">
        <f t="shared" si="12"/>
        <v>36.363636363636367</v>
      </c>
      <c r="GC40" s="11">
        <f t="shared" si="12"/>
        <v>63.636363636363633</v>
      </c>
      <c r="GD40" s="11">
        <f t="shared" si="12"/>
        <v>0</v>
      </c>
      <c r="GE40" s="11">
        <f t="shared" si="12"/>
        <v>36.363636363636367</v>
      </c>
      <c r="GF40" s="11">
        <f t="shared" si="12"/>
        <v>63.636363636363633</v>
      </c>
      <c r="GG40" s="11">
        <f t="shared" si="12"/>
        <v>0</v>
      </c>
      <c r="GH40" s="11">
        <f t="shared" si="12"/>
        <v>36.363636363636367</v>
      </c>
      <c r="GI40" s="11">
        <f t="shared" si="12"/>
        <v>63.636363636363633</v>
      </c>
      <c r="GJ40" s="11">
        <f t="shared" si="12"/>
        <v>0</v>
      </c>
      <c r="GK40" s="11">
        <f t="shared" si="12"/>
        <v>36.363636363636367</v>
      </c>
      <c r="GL40" s="11">
        <f t="shared" si="12"/>
        <v>63.636363636363633</v>
      </c>
      <c r="GM40" s="11">
        <f t="shared" ref="GM40:GR40" si="13">GM39/22%</f>
        <v>0</v>
      </c>
      <c r="GN40" s="11">
        <f t="shared" si="13"/>
        <v>36.363636363636367</v>
      </c>
      <c r="GO40" s="11">
        <f t="shared" si="13"/>
        <v>63.636363636363633</v>
      </c>
      <c r="GP40" s="11">
        <f t="shared" si="13"/>
        <v>0</v>
      </c>
      <c r="GQ40" s="11">
        <f t="shared" si="13"/>
        <v>36.363636363636367</v>
      </c>
      <c r="GR40" s="11">
        <f t="shared" si="13"/>
        <v>63.636363636363633</v>
      </c>
    </row>
    <row r="42" spans="1:254" x14ac:dyDescent="0.25">
      <c r="B42" s="40" t="s">
        <v>16</v>
      </c>
      <c r="C42" s="40"/>
      <c r="D42" s="40"/>
      <c r="E42" s="40"/>
      <c r="F42" s="1"/>
      <c r="G42" s="1"/>
      <c r="H42" s="1"/>
      <c r="I42" s="1"/>
      <c r="J42" s="1"/>
      <c r="K42" s="1"/>
      <c r="L42" s="1"/>
      <c r="M42" s="1"/>
    </row>
    <row r="43" spans="1:254" x14ac:dyDescent="0.25">
      <c r="B43" s="7" t="s">
        <v>3</v>
      </c>
      <c r="C43" s="4" t="s">
        <v>15</v>
      </c>
      <c r="D43" s="6">
        <f>E43/100*22</f>
        <v>6.0000000000000009</v>
      </c>
      <c r="E43" s="5">
        <f>(C40+F40+I40+L40+O40+R40)/6</f>
        <v>27.272727272727277</v>
      </c>
      <c r="F43" s="1"/>
      <c r="G43" s="1"/>
      <c r="H43" s="1"/>
      <c r="I43" s="1"/>
      <c r="J43" s="1"/>
      <c r="K43" s="1"/>
      <c r="L43" s="1"/>
      <c r="M43" s="1"/>
    </row>
    <row r="44" spans="1:254" x14ac:dyDescent="0.25">
      <c r="B44" s="7" t="s">
        <v>2</v>
      </c>
      <c r="C44" s="4" t="s">
        <v>15</v>
      </c>
      <c r="D44" s="6">
        <f>E44/100*22</f>
        <v>8</v>
      </c>
      <c r="E44" s="5">
        <f>(D40+G40+J40+M40+P40+S40)/6</f>
        <v>36.363636363636367</v>
      </c>
      <c r="F44" s="1"/>
      <c r="G44" s="1"/>
      <c r="H44" s="1"/>
      <c r="I44" s="1"/>
      <c r="J44" s="1"/>
      <c r="K44" s="1"/>
      <c r="L44" s="1"/>
      <c r="M44" s="1"/>
    </row>
    <row r="45" spans="1:254" x14ac:dyDescent="0.25">
      <c r="B45" s="7" t="s">
        <v>1</v>
      </c>
      <c r="C45" s="4" t="s">
        <v>15</v>
      </c>
      <c r="D45" s="6">
        <f>E45/100*22</f>
        <v>8</v>
      </c>
      <c r="E45" s="5">
        <f>(E40+H40+K40+N40+Q40+T40)/6</f>
        <v>36.363636363636367</v>
      </c>
      <c r="F45" s="1"/>
      <c r="G45" s="1"/>
      <c r="H45" s="1"/>
      <c r="I45" s="1"/>
      <c r="J45" s="1"/>
      <c r="K45" s="1"/>
      <c r="L45" s="1"/>
      <c r="M45" s="1"/>
    </row>
    <row r="46" spans="1:254" x14ac:dyDescent="0.25">
      <c r="B46" s="4"/>
      <c r="C46" s="4"/>
      <c r="D46" s="3">
        <f>SUM(D43:D45)</f>
        <v>22</v>
      </c>
      <c r="E46" s="3">
        <f>SUM(E43:E45)</f>
        <v>100</v>
      </c>
      <c r="F46" s="1"/>
      <c r="G46" s="1"/>
      <c r="H46" s="1"/>
      <c r="I46" s="1"/>
      <c r="J46" s="1"/>
      <c r="K46" s="1"/>
      <c r="L46" s="1"/>
      <c r="M46" s="1"/>
    </row>
    <row r="47" spans="1:254" ht="15" customHeight="1" x14ac:dyDescent="0.25">
      <c r="B47" s="4"/>
      <c r="C47" s="4"/>
      <c r="D47" s="41" t="s">
        <v>14</v>
      </c>
      <c r="E47" s="41"/>
      <c r="F47" s="42" t="s">
        <v>13</v>
      </c>
      <c r="G47" s="43"/>
      <c r="H47" s="44" t="s">
        <v>12</v>
      </c>
      <c r="I47" s="45"/>
      <c r="J47" s="1"/>
      <c r="K47" s="1"/>
      <c r="L47" s="1"/>
      <c r="M47" s="1"/>
    </row>
    <row r="48" spans="1:254" x14ac:dyDescent="0.25">
      <c r="B48" s="7" t="s">
        <v>3</v>
      </c>
      <c r="C48" s="4" t="s">
        <v>11</v>
      </c>
      <c r="D48" s="6">
        <f>E48/100*22</f>
        <v>4.9999999999999991</v>
      </c>
      <c r="E48" s="5">
        <f>(U40+X40+AA40+AD40+AG40+AJ40)/6</f>
        <v>22.727272727272723</v>
      </c>
      <c r="F48" s="6">
        <f>G48/100*22</f>
        <v>3.0000000000000004</v>
      </c>
      <c r="G48" s="5">
        <f>(AM40+AP40+AS40+AV40+AY40+BB40)/6</f>
        <v>13.636363636363638</v>
      </c>
      <c r="H48" s="6">
        <f>I48/100*22</f>
        <v>4</v>
      </c>
      <c r="I48" s="5">
        <f>(BE40+BH40+BK40+BN40+BQ40+BT40)/6</f>
        <v>18.181818181818183</v>
      </c>
      <c r="J48" s="10"/>
      <c r="K48" s="10"/>
      <c r="L48" s="10"/>
      <c r="M48" s="10"/>
    </row>
    <row r="49" spans="2:13" x14ac:dyDescent="0.25">
      <c r="B49" s="7" t="s">
        <v>2</v>
      </c>
      <c r="C49" s="4" t="s">
        <v>11</v>
      </c>
      <c r="D49" s="6">
        <f>E49/100*22</f>
        <v>8</v>
      </c>
      <c r="E49" s="5">
        <f>(V40+Y40+AB40+AE40+AH40+AK40)/6</f>
        <v>36.363636363636367</v>
      </c>
      <c r="F49" s="6">
        <f>G49/100*22</f>
        <v>8</v>
      </c>
      <c r="G49" s="5">
        <f>(AN40+AQ40+AT40+AW40+AZ40+BC40)/6</f>
        <v>36.363636363636367</v>
      </c>
      <c r="H49" s="6">
        <f>I49/100*22</f>
        <v>11</v>
      </c>
      <c r="I49" s="5">
        <f>(BF40+BI40+BL40+BO40+BR40+BU40)/6</f>
        <v>50</v>
      </c>
      <c r="J49" s="10"/>
      <c r="K49" s="10"/>
      <c r="L49" s="10"/>
      <c r="M49" s="10"/>
    </row>
    <row r="50" spans="2:13" x14ac:dyDescent="0.25">
      <c r="B50" s="7" t="s">
        <v>1</v>
      </c>
      <c r="C50" s="4" t="s">
        <v>11</v>
      </c>
      <c r="D50" s="6">
        <f>E50/100*22</f>
        <v>9</v>
      </c>
      <c r="E50" s="5">
        <f>(W40+Z40+AC40+AF40+AI40+AL40)/6</f>
        <v>40.909090909090907</v>
      </c>
      <c r="F50" s="6">
        <f>G50/100*22</f>
        <v>11</v>
      </c>
      <c r="G50" s="5">
        <f>(AO40+AR40+AU40+AX40+BA40+BD40)/6</f>
        <v>50</v>
      </c>
      <c r="H50" s="6">
        <f>I50/100*22</f>
        <v>7</v>
      </c>
      <c r="I50" s="5">
        <f>(BG40+BJ40+BM40+BP40+BS40+BV40)/6</f>
        <v>31.818181818181817</v>
      </c>
      <c r="J50" s="10"/>
      <c r="K50" s="10"/>
      <c r="L50" s="10"/>
      <c r="M50" s="10"/>
    </row>
    <row r="51" spans="2:13" x14ac:dyDescent="0.25">
      <c r="B51" s="4"/>
      <c r="C51" s="4"/>
      <c r="D51" s="3">
        <f t="shared" ref="D51:I51" si="14">SUM(D48:D50)</f>
        <v>22</v>
      </c>
      <c r="E51" s="3">
        <f t="shared" si="14"/>
        <v>100</v>
      </c>
      <c r="F51" s="3">
        <f t="shared" si="14"/>
        <v>22</v>
      </c>
      <c r="G51" s="2">
        <f t="shared" si="14"/>
        <v>100</v>
      </c>
      <c r="H51" s="3">
        <f t="shared" si="14"/>
        <v>22</v>
      </c>
      <c r="I51" s="3">
        <f t="shared" si="14"/>
        <v>100</v>
      </c>
      <c r="J51" s="9"/>
      <c r="K51" s="9"/>
      <c r="L51" s="9"/>
      <c r="M51" s="9"/>
    </row>
    <row r="52" spans="2:13" x14ac:dyDescent="0.25">
      <c r="B52" s="7" t="s">
        <v>3</v>
      </c>
      <c r="C52" s="4" t="s">
        <v>10</v>
      </c>
      <c r="D52" s="8">
        <f>E52/100*22</f>
        <v>3.0000000000000004</v>
      </c>
      <c r="E52" s="5">
        <f>(BW40+BZ40+CC40+CF40+CI40+CL40)/6</f>
        <v>13.636363636363638</v>
      </c>
      <c r="F52" s="1"/>
      <c r="G52" s="1"/>
      <c r="H52" s="1"/>
      <c r="I52" s="1"/>
      <c r="J52" s="1"/>
      <c r="K52" s="1"/>
      <c r="L52" s="1"/>
      <c r="M52" s="1"/>
    </row>
    <row r="53" spans="2:13" x14ac:dyDescent="0.25">
      <c r="B53" s="7" t="s">
        <v>2</v>
      </c>
      <c r="C53" s="4" t="s">
        <v>10</v>
      </c>
      <c r="D53" s="8">
        <f>E53/100*22</f>
        <v>8</v>
      </c>
      <c r="E53" s="5">
        <f>(BX40+CA40+CD40+CG40+CJ40+CM40)/6</f>
        <v>36.363636363636367</v>
      </c>
      <c r="F53" s="1"/>
      <c r="G53" s="1"/>
      <c r="H53" s="1"/>
      <c r="I53" s="1"/>
      <c r="J53" s="1"/>
      <c r="K53" s="1"/>
      <c r="L53" s="1"/>
      <c r="M53" s="1"/>
    </row>
    <row r="54" spans="2:13" x14ac:dyDescent="0.25">
      <c r="B54" s="7" t="s">
        <v>1</v>
      </c>
      <c r="C54" s="4" t="s">
        <v>10</v>
      </c>
      <c r="D54" s="8">
        <f>E54/100*22</f>
        <v>11</v>
      </c>
      <c r="E54" s="5">
        <f>(BY40+CB40+CE40+CH40+CK40+CN40)/6</f>
        <v>50</v>
      </c>
      <c r="F54" s="1"/>
      <c r="G54" s="1"/>
      <c r="H54" s="1"/>
      <c r="I54" s="1"/>
      <c r="J54" s="1"/>
      <c r="K54" s="1"/>
      <c r="L54" s="1"/>
      <c r="M54" s="1"/>
    </row>
    <row r="55" spans="2:13" x14ac:dyDescent="0.25">
      <c r="B55" s="4"/>
      <c r="C55" s="4"/>
      <c r="D55" s="3">
        <f>SUM(D52:D54)</f>
        <v>22</v>
      </c>
      <c r="E55" s="2">
        <f>SUM(E52:E54)</f>
        <v>100</v>
      </c>
      <c r="F55" s="1"/>
      <c r="G55" s="1"/>
      <c r="H55" s="1"/>
      <c r="I55" s="1"/>
      <c r="J55" s="1"/>
      <c r="K55" s="1"/>
      <c r="L55" s="1"/>
      <c r="M55" s="1"/>
    </row>
    <row r="56" spans="2:13" x14ac:dyDescent="0.25">
      <c r="B56" s="4"/>
      <c r="C56" s="4"/>
      <c r="D56" s="41" t="s">
        <v>9</v>
      </c>
      <c r="E56" s="41"/>
      <c r="F56" s="46" t="s">
        <v>8</v>
      </c>
      <c r="G56" s="47"/>
      <c r="H56" s="44" t="s">
        <v>7</v>
      </c>
      <c r="I56" s="45"/>
      <c r="J56" s="34" t="s">
        <v>6</v>
      </c>
      <c r="K56" s="34"/>
      <c r="L56" s="34" t="s">
        <v>5</v>
      </c>
      <c r="M56" s="34"/>
    </row>
    <row r="57" spans="2:13" x14ac:dyDescent="0.25">
      <c r="B57" s="7" t="s">
        <v>3</v>
      </c>
      <c r="C57" s="4" t="s">
        <v>4</v>
      </c>
      <c r="D57" s="6">
        <f>E57/100*22</f>
        <v>1</v>
      </c>
      <c r="E57" s="5">
        <f>(CO40+CR40+CU40+CX40+DA40+DD40)/6</f>
        <v>4.5454545454545459</v>
      </c>
      <c r="F57" s="6">
        <f>G57/100*22</f>
        <v>2</v>
      </c>
      <c r="G57" s="5">
        <f>(DG40+DJ40+DM40+DP40+DS40+DV40)/6</f>
        <v>9.0909090909090917</v>
      </c>
      <c r="H57" s="6">
        <f>I57/100*22</f>
        <v>4</v>
      </c>
      <c r="I57" s="5">
        <f>(DY40+EB40+EE40+EH40+EK40+EN40)/6</f>
        <v>18.181818181818183</v>
      </c>
      <c r="J57" s="6">
        <f>K57/100*22</f>
        <v>4.9999999999999991</v>
      </c>
      <c r="K57" s="5">
        <f>(EQ40+ET40+EW40+EZ40+FC40+FF40)/6</f>
        <v>22.727272727272723</v>
      </c>
      <c r="L57" s="6">
        <f>M57/100*22</f>
        <v>6.0000000000000009</v>
      </c>
      <c r="M57" s="5">
        <f>(FI40+FL40+FO40+FR40+FU40+FX40)/6</f>
        <v>27.272727272727277</v>
      </c>
    </row>
    <row r="58" spans="2:13" x14ac:dyDescent="0.25">
      <c r="B58" s="7" t="s">
        <v>2</v>
      </c>
      <c r="C58" s="4" t="s">
        <v>4</v>
      </c>
      <c r="D58" s="6">
        <f>E58/100*22</f>
        <v>7</v>
      </c>
      <c r="E58" s="5">
        <f>(CP40+CS40+CV40+CY40+DB40+DE40)/6</f>
        <v>31.818181818181817</v>
      </c>
      <c r="F58" s="6">
        <f>G58/100*22</f>
        <v>9.9999999999999982</v>
      </c>
      <c r="G58" s="5">
        <f>(DH40+DK40+DN40+DQ40+DT40+DW40)/6</f>
        <v>45.454545454545446</v>
      </c>
      <c r="H58" s="6">
        <f>I58/100*22</f>
        <v>11</v>
      </c>
      <c r="I58" s="5">
        <f>(DZ40+EC40+EF40+EI40+EL40+EO40)/6</f>
        <v>50</v>
      </c>
      <c r="J58" s="6">
        <f>K58/100*22</f>
        <v>8</v>
      </c>
      <c r="K58" s="5">
        <f>(ER40+EU40+EX40+FA40+FD40+FG40)/6</f>
        <v>36.363636363636367</v>
      </c>
      <c r="L58" s="6">
        <f>M58/100*22</f>
        <v>8</v>
      </c>
      <c r="M58" s="5">
        <f>(FJ40+FM40+FP40+FS40+FV40+FY40)/6</f>
        <v>36.363636363636367</v>
      </c>
    </row>
    <row r="59" spans="2:13" x14ac:dyDescent="0.25">
      <c r="B59" s="7" t="s">
        <v>1</v>
      </c>
      <c r="C59" s="4" t="s">
        <v>4</v>
      </c>
      <c r="D59" s="6">
        <f>E59/100*22</f>
        <v>14</v>
      </c>
      <c r="E59" s="5">
        <f>(CQ40+CT40+CW40+CZ40+DC40+DF40)/6</f>
        <v>63.636363636363633</v>
      </c>
      <c r="F59" s="6">
        <f>G59/100*22</f>
        <v>9.9999999999999982</v>
      </c>
      <c r="G59" s="5">
        <f>(DI40+DL40+DO40+DR40+DU40+DX40)/6</f>
        <v>45.454545454545446</v>
      </c>
      <c r="H59" s="6">
        <f>I59/100*22</f>
        <v>7</v>
      </c>
      <c r="I59" s="5">
        <f>(EA40+ED40+EG40+EJ40+EM40+EP40)/6</f>
        <v>31.818181818181817</v>
      </c>
      <c r="J59" s="6">
        <f>K59/100*22</f>
        <v>9</v>
      </c>
      <c r="K59" s="5">
        <f>(ES40+EV40+EY40+FB40+FE40+FH40)/6</f>
        <v>40.909090909090907</v>
      </c>
      <c r="L59" s="6">
        <f>M59/100*22</f>
        <v>8</v>
      </c>
      <c r="M59" s="5">
        <f>(FK40+FN40+FQ40+FT40+FW40+FZ40)/6</f>
        <v>36.363636363636367</v>
      </c>
    </row>
    <row r="60" spans="2:13" x14ac:dyDescent="0.25">
      <c r="B60" s="4"/>
      <c r="C60" s="4"/>
      <c r="D60" s="3">
        <f t="shared" ref="D60:M60" si="15">SUM(D57:D59)</f>
        <v>22</v>
      </c>
      <c r="E60" s="3">
        <f t="shared" si="15"/>
        <v>100</v>
      </c>
      <c r="F60" s="3">
        <f t="shared" si="15"/>
        <v>21.999999999999996</v>
      </c>
      <c r="G60" s="2">
        <f t="shared" si="15"/>
        <v>99.999999999999986</v>
      </c>
      <c r="H60" s="3">
        <f t="shared" si="15"/>
        <v>22</v>
      </c>
      <c r="I60" s="3">
        <f t="shared" si="15"/>
        <v>100</v>
      </c>
      <c r="J60" s="3">
        <f t="shared" si="15"/>
        <v>22</v>
      </c>
      <c r="K60" s="3">
        <f t="shared" si="15"/>
        <v>100</v>
      </c>
      <c r="L60" s="3">
        <f t="shared" si="15"/>
        <v>22</v>
      </c>
      <c r="M60" s="3">
        <f t="shared" si="15"/>
        <v>100</v>
      </c>
    </row>
    <row r="61" spans="2:13" x14ac:dyDescent="0.25">
      <c r="B61" s="7" t="s">
        <v>3</v>
      </c>
      <c r="C61" s="4" t="s">
        <v>0</v>
      </c>
      <c r="D61" s="6">
        <f>E61/100*24</f>
        <v>0</v>
      </c>
      <c r="E61" s="5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 x14ac:dyDescent="0.25">
      <c r="B62" s="7" t="s">
        <v>2</v>
      </c>
      <c r="C62" s="4" t="s">
        <v>0</v>
      </c>
      <c r="D62" s="6">
        <f>E62/100*22</f>
        <v>8</v>
      </c>
      <c r="E62" s="5">
        <f>(GB40+GE40+GH40+GK40+GN40+GQ40)/6</f>
        <v>36.363636363636367</v>
      </c>
      <c r="F62" s="1"/>
      <c r="G62" s="1"/>
      <c r="H62" s="1"/>
      <c r="I62" s="1"/>
      <c r="J62" s="1"/>
      <c r="K62" s="1"/>
      <c r="L62" s="1"/>
      <c r="M62" s="1"/>
    </row>
    <row r="63" spans="2:13" x14ac:dyDescent="0.25">
      <c r="B63" s="7" t="s">
        <v>1</v>
      </c>
      <c r="C63" s="4" t="s">
        <v>0</v>
      </c>
      <c r="D63" s="6">
        <f>E63/100*22</f>
        <v>14</v>
      </c>
      <c r="E63" s="5">
        <f>(GC40+GF40+GI40+GL40+GO40+GR40)/6</f>
        <v>63.636363636363633</v>
      </c>
      <c r="F63" s="1"/>
      <c r="G63" s="1"/>
      <c r="H63" s="1"/>
      <c r="I63" s="1"/>
      <c r="J63" s="1"/>
      <c r="K63" s="1"/>
      <c r="L63" s="1"/>
      <c r="M63" s="1"/>
    </row>
    <row r="64" spans="2:13" x14ac:dyDescent="0.25">
      <c r="B64" s="4"/>
      <c r="C64" s="4"/>
      <c r="D64" s="3">
        <f>SUM(D61:D63)</f>
        <v>22</v>
      </c>
      <c r="E64" s="2">
        <f>SUM(E61:E63)</f>
        <v>100</v>
      </c>
      <c r="F64" s="1"/>
      <c r="G64" s="1"/>
      <c r="H64" s="1"/>
      <c r="I64" s="1"/>
      <c r="J64" s="1"/>
      <c r="K64" s="1"/>
      <c r="L64" s="1"/>
      <c r="M64" s="1"/>
    </row>
  </sheetData>
  <mergeCells count="163">
    <mergeCell ref="AM5:BD5"/>
    <mergeCell ref="BE5:BV5"/>
    <mergeCell ref="CO4:FZ4"/>
    <mergeCell ref="CO5:DF5"/>
    <mergeCell ref="DG5:DX5"/>
    <mergeCell ref="DY5:EP5"/>
    <mergeCell ref="EQ5:FH5"/>
    <mergeCell ref="FI5:FZ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FO11:FQ11"/>
    <mergeCell ref="FR11:FT11"/>
    <mergeCell ref="FU11:FW11"/>
    <mergeCell ref="FF11:FH11"/>
    <mergeCell ref="FC11:FE11"/>
    <mergeCell ref="DS11:DU11"/>
    <mergeCell ref="DV11:DX11"/>
    <mergeCell ref="DY11:EA11"/>
    <mergeCell ref="EB11:ED11"/>
    <mergeCell ref="EE11:EG11"/>
    <mergeCell ref="EH11:EJ11"/>
    <mergeCell ref="FL11:FN11"/>
    <mergeCell ref="EK12:EM12"/>
    <mergeCell ref="EN12:EP12"/>
    <mergeCell ref="EQ12:ES12"/>
    <mergeCell ref="FU12:FW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L12:N12"/>
    <mergeCell ref="O12:Q12"/>
    <mergeCell ref="R12:T12"/>
    <mergeCell ref="BW12:BY12"/>
    <mergeCell ref="BZ12:CB12"/>
    <mergeCell ref="BH12:BJ12"/>
    <mergeCell ref="DM12:DO12"/>
    <mergeCell ref="DP12:DR12"/>
    <mergeCell ref="DP11:DR11"/>
    <mergeCell ref="BK12:BM12"/>
    <mergeCell ref="GG11:GI11"/>
    <mergeCell ref="GJ11:GL11"/>
    <mergeCell ref="GM11:GO11"/>
    <mergeCell ref="GP11:GR11"/>
    <mergeCell ref="GA11:GC11"/>
    <mergeCell ref="GD11:GF11"/>
    <mergeCell ref="BW4:CN4"/>
    <mergeCell ref="BQ11:BS11"/>
    <mergeCell ref="GJ12:GL12"/>
    <mergeCell ref="GM12:GO12"/>
    <mergeCell ref="DJ12:DL12"/>
    <mergeCell ref="DA12:DC12"/>
    <mergeCell ref="GG12:GI12"/>
    <mergeCell ref="DD12:DF12"/>
    <mergeCell ref="DG12:DI12"/>
    <mergeCell ref="DV12:DX12"/>
    <mergeCell ref="DY12:EA12"/>
    <mergeCell ref="DS12:DU12"/>
    <mergeCell ref="FX12:FZ12"/>
    <mergeCell ref="EB12:ED12"/>
    <mergeCell ref="EE12:EG12"/>
    <mergeCell ref="EH12:EJ12"/>
    <mergeCell ref="BW5:CN5"/>
    <mergeCell ref="CR11:CT11"/>
    <mergeCell ref="CU11:CW11"/>
    <mergeCell ref="DJ11:DL11"/>
    <mergeCell ref="DA11:DC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BT11:BV11"/>
    <mergeCell ref="CX11:CZ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U5:AL5"/>
    <mergeCell ref="F11:H11"/>
    <mergeCell ref="I11:K11"/>
    <mergeCell ref="L11:N11"/>
    <mergeCell ref="O11:Q11"/>
    <mergeCell ref="R11:T11"/>
    <mergeCell ref="BE11:BG11"/>
    <mergeCell ref="AV11:AX11"/>
    <mergeCell ref="U11:W11"/>
    <mergeCell ref="X11:Z11"/>
    <mergeCell ref="AA11:AC11"/>
    <mergeCell ref="AD11:AF11"/>
    <mergeCell ref="AY11:BA11"/>
    <mergeCell ref="BB11:BD11"/>
    <mergeCell ref="DM11:DO11"/>
    <mergeCell ref="X12:Z12"/>
    <mergeCell ref="AA12:AC12"/>
    <mergeCell ref="AD12:AF12"/>
    <mergeCell ref="AG12:AI12"/>
    <mergeCell ref="AJ12:AL12"/>
    <mergeCell ref="AM12:AO12"/>
    <mergeCell ref="BT12:BV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B42:E42"/>
    <mergeCell ref="D47:E47"/>
    <mergeCell ref="F47:G47"/>
    <mergeCell ref="H47:I47"/>
    <mergeCell ref="D56:E56"/>
    <mergeCell ref="F56:G56"/>
    <mergeCell ref="H56:I56"/>
    <mergeCell ref="U12:W12"/>
    <mergeCell ref="C12:E12"/>
    <mergeCell ref="F12:H12"/>
    <mergeCell ref="I12:K12"/>
    <mergeCell ref="CI11:CK11"/>
    <mergeCell ref="GA4:GR4"/>
    <mergeCell ref="GA5:G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қоңырау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МЕТОД</cp:lastModifiedBy>
  <dcterms:created xsi:type="dcterms:W3CDTF">2024-11-03T12:42:32Z</dcterms:created>
  <dcterms:modified xsi:type="dcterms:W3CDTF">2025-03-14T12:00:58Z</dcterms:modified>
</cp:coreProperties>
</file>