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7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<sst xmlns="http://schemas.openxmlformats.org/spreadsheetml/2006/main" count="2346" uniqueCount="1431">
  <si>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</si>
  <si>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</si>
  <si>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</si>
  <si>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</si>
  <si>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</si>
  <si>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</si>
  <si>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</si>
  <si>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</si>
  <si>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</si>
  <si>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</si>
  <si>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</si>
  <si>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</si>
  <si>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</si>
  <si>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</si>
  <si>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</si>
  <si>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</si>
  <si>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</si>
  <si>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</si>
  <si>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</si>
  <si>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</si>
  <si>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</si>
  <si>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</si>
  <si>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</si>
  <si>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</si>
  <si>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</si>
  <si>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</si>
  <si>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</si>
  <si>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</si>
  <si>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</si>
  <si>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</si>
  <si>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</si>
  <si>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</si>
  <si>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</si>
  <si>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</si>
  <si>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</si>
  <si>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</si>
  <si>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</si>
  <si>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</si>
  <si>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</si>
  <si>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</si>
  <si>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</si>
  <si>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</si>
  <si>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</si>
  <si>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</si>
  <si>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</si>
  <si>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</si>
  <si>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</si>
  <si>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</si>
  <si>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</si>
  <si>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</si>
  <si>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</si>
  <si>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</si>
  <si>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</si>
  <si>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</si>
  <si>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</si>
  <si>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</si>
  <si>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</si>
  <si>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</si>
  <si>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</si>
  <si>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</si>
  <si>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</si>
  <si>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</si>
  <si>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</si>
  <si>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</si>
  <si>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</si>
  <si>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</si>
  <si>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</si>
  <si>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</si>
  <si>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</si>
  <si>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</si>
  <si>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</si>
  <si>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</si>
  <si>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</si>
  <si>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</si>
  <si>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</si>
  <si>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</si>
  <si>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</si>
  <si>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</si>
  <si>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</si>
  <si>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</si>
  <si>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</si>
  <si>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</si>
  <si>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</si>
  <si>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</si>
  <si>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</si>
  <si>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</si>
  <si>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</si>
  <si>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</si>
  <si>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</si>
  <si>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</si>
  <si>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</si>
  <si>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</si>
  <si>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</si>
  <si>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</si>
  <si>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</si>
  <si>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</si>
  <si>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</si>
  <si>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</si>
  <si>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</si>
  <si>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</si>
  <si>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</si>
  <si>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</si>
  <si>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</si>
  <si>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</si>
  <si>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</si>
  <si>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</si>
  <si>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</si>
  <si>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</si>
  <si>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</si>
  <si>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</si>
  <si>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</si>
  <si>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</si>
  <si>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</si>
  <si>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</si>
  <si>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</si>
  <si>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</si>
  <si>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</si>
  <si>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</si>
  <si>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</si>
  <si>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</si>
  <si>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</si>
  <si>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</si>
  <si>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</si>
  <si>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</si>
  <si>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</si>
  <si>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</si>
  <si>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</si>
  <si>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</si>
  <si>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</si>
  <si>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</si>
  <si>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</si>
  <si>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</si>
  <si>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</si>
  <si>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</si>
  <si>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</si>
  <si>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</si>
  <si>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</si>
  <si>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</si>
  <si>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</si>
  <si>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</si>
  <si>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</si>
  <si>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</si>
  <si>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</si>
  <si>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</si>
  <si>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</si>
  <si>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</si>
  <si>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</si>
  <si>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</si>
  <si>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</si>
  <si>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</si>
  <si>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</si>
  <si>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</si>
  <si>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</si>
  <si>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</si>
  <si>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</si>
  <si>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</si>
  <si>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</si>
  <si>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</si>
  <si>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</si>
  <si>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</si>
  <si>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</si>
  <si>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</si>
  <si>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</si>
  <si>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</si>
  <si>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</si>
  <si>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</si>
  <si>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</si>
  <si>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</si>
  <si>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</si>
  <si>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</si>
  <si>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</si>
  <si>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</si>
  <si>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</si>
  <si>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</si>
  <si>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</si>
  <si>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</si>
  <si>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</si>
  <si>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</si>
  <si>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</si>
  <si>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</si>
  <si>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</si>
  <si>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</si>
  <si>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</si>
  <si>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</si>
  <si>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</si>
  <si>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</si>
  <si>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</si>
  <si>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</si>
  <si>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</si>
  <si>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</si>
  <si>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</si>
  <si>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</si>
  <si>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</si>
  <si>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</si>
  <si>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</si>
  <si>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</si>
  <si>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</si>
  <si>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</si>
  <si>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</si>
  <si>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</si>
  <si>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</si>
  <si>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</si>
  <si>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</si>
  <si>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</si>
  <si>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</si>
  <si>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</si>
  <si>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</si>
  <si>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</si>
  <si>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</si>
  <si>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</si>
  <si>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</si>
  <si>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</si>
  <si>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</si>
  <si>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</si>
  <si>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</si>
  <si>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</si>
  <si>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</si>
  <si>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</si>
  <si>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</si>
  <si>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</si>
  <si>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</si>
  <si>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</si>
  <si>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</si>
  <si>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</si>
  <si>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</si>
  <si>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</si>
  <si>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</si>
  <si>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</si>
  <si>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</si>
  <si>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</si>
  <si>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</si>
  <si>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</si>
  <si>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</si>
  <si>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</si>
  <si>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</si>
  <si>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</si>
  <si>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</si>
  <si>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</si>
  <si>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</si>
  <si>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</si>
  <si>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</si>
  <si>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</si>
  <si>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</si>
  <si>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</si>
  <si>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</si>
  <si>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</si>
  <si>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</si>
  <si>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</si>
  <si>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</si>
  <si>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</si>
  <si>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</si>
  <si>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</si>
  <si>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</si>
  <si>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</si>
  <si>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</si>
  <si>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</si>
  <si>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</si>
  <si>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</si>
  <si>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</si>
  <si>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</si>
  <si>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</si>
  <si>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</si>
  <si>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</si>
  <si>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</si>
  <si>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</si>
  <si>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</si>
  <si>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</si>
  <si>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</si>
  <si>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</si>
  <si>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</si>
  <si>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</si>
  <si>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</si>
  <si>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</si>
  <si>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</si>
  <si>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</si>
  <si>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</si>
  <si>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</si>
  <si>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</si>
  <si>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</si>
  <si>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</si>
  <si>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</si>
  <si>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</si>
  <si>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</si>
  <si>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</si>
  <si>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</si>
  <si>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</si>
  <si>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</si>
  <si>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</si>
  <si>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</si>
  <si>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</si>
  <si>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</si>
  <si>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</si>
  <si>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</si>
  <si>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</si>
  <si>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</si>
  <si>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</si>
  <si>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</si>
  <si>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</si>
  <si>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</si>
  <si>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</si>
  <si>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</si>
  <si>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</si>
  <si>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</si>
  <si>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</si>
  <si>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</si>
  <si>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</si>
  <si>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</si>
  <si>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</si>
  <si>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</si>
  <si>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</si>
  <si>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</si>
  <si>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</si>
  <si>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</si>
  <si>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</si>
  <si>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</si>
  <si>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</si>
  <si>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</si>
  <si>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</si>
  <si>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</si>
  <si>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</si>
  <si>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</si>
  <si>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</si>
  <si>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</si>
  <si>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</si>
  <si>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</si>
  <si>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</si>
  <si>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</si>
  <si>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</si>
  <si>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</si>
  <si>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</si>
  <si>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</si>
  <si>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</si>
  <si>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</si>
  <si>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</si>
  <si>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</si>
  <si>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</si>
  <si>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</si>
  <si>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</si>
  <si>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</si>
  <si>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</si>
  <si>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</si>
  <si>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</si>
  <si>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</si>
  <si>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</si>
  <si>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</si>
  <si>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</si>
  <si>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</si>
  <si>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</si>
  <si>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</si>
  <si>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</si>
  <si>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</si>
  <si>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</si>
  <si>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</si>
  <si>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</si>
  <si>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</si>
  <si>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</si>
  <si>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</si>
  <si>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</si>
  <si>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</si>
  <si>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</si>
  <si>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</si>
  <si>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</si>
  <si>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</si>
  <si>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</si>
  <si>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</si>
  <si>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</si>
  <si>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</si>
  <si>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</si>
  <si>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</si>
  <si>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</si>
  <si>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</si>
  <si>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</si>
  <si>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</si>
  <si>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</si>
  <si>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</si>
  <si>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</si>
  <si>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</si>
  <si>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</si>
  <si>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</si>
  <si>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</si>
  <si>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</si>
  <si>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</si>
  <si>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</si>
  <si>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</si>
  <si>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</si>
  <si>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</si>
  <si>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</si>
  <si>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</si>
  <si>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</si>
  <si>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</si>
  <si>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</si>
  <si>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</si>
  <si>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</si>
  <si>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</si>
  <si>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</si>
  <si>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</si>
  <si>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</si>
  <si>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</si>
  <si>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</si>
  <si>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</si>
  <si>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</si>
  <si>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</si>
  <si>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</si>
  <si>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r>
      <rPr>
        <b/>
        <sz val="12"/>
        <color theme="1"/>
        <rFont val="Times New Roman"/>
        <charset val="204"/>
      </rPr>
      <t xml:space="preserve">                                  Оқу жылы:  </t>
    </r>
    <r>
      <rPr>
        <b/>
        <u/>
        <sz val="12"/>
        <color theme="1"/>
        <rFont val="Times New Roman"/>
        <charset val="204"/>
      </rPr>
      <t xml:space="preserve"> 2024   - 2025 жж  </t>
    </r>
    <r>
      <rPr>
        <b/>
        <sz val="12"/>
        <color theme="1"/>
        <rFont val="Times New Roman"/>
        <charset val="204"/>
      </rPr>
      <t xml:space="preserve">                      Топ: </t>
    </r>
    <r>
      <rPr>
        <b/>
        <u/>
        <sz val="12"/>
        <color theme="1"/>
        <rFont val="Times New Roman"/>
        <charset val="204"/>
      </rPr>
      <t xml:space="preserve">Балапан  ортаңғы </t>
    </r>
    <r>
      <rPr>
        <b/>
        <sz val="12"/>
        <color theme="1"/>
        <rFont val="Times New Roman"/>
        <charset val="204"/>
      </rPr>
      <t xml:space="preserve">             Өткізу кезеңі:</t>
    </r>
    <r>
      <rPr>
        <b/>
        <u/>
        <sz val="12"/>
        <color theme="1"/>
        <rFont val="Times New Roman"/>
        <charset val="204"/>
      </rPr>
      <t xml:space="preserve"> 05.09.2024ж</t>
    </r>
    <r>
      <rPr>
        <b/>
        <sz val="12"/>
        <color theme="1"/>
        <rFont val="Times New Roman"/>
        <charset val="204"/>
      </rPr>
      <t xml:space="preserve">        Өткізу мерзімі: </t>
    </r>
    <r>
      <rPr>
        <b/>
        <u/>
        <sz val="12"/>
        <color theme="1"/>
        <rFont val="Times New Roman"/>
        <charset val="204"/>
      </rPr>
      <t>10.09.2024ж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</si>
  <si>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</si>
  <si>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</si>
  <si>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</si>
  <si>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</si>
  <si>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</si>
  <si>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</si>
  <si>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</si>
  <si>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</si>
  <si>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</si>
  <si>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</si>
  <si>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</si>
  <si>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</si>
  <si>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</si>
  <si>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</si>
  <si>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</si>
  <si>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</si>
  <si>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</si>
  <si>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</si>
  <si>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</si>
  <si>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</si>
  <si>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</si>
  <si>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</si>
  <si>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</si>
  <si>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</si>
  <si>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</si>
  <si>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</si>
  <si>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</si>
  <si>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</si>
  <si>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</si>
  <si>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</si>
  <si>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</si>
  <si>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</si>
  <si>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</si>
  <si>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</si>
  <si>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</si>
  <si>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</si>
  <si>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</si>
  <si>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</si>
  <si>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</si>
  <si>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</si>
  <si>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</si>
  <si>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</si>
  <si>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</si>
  <si>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</si>
  <si>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</si>
  <si>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</si>
  <si>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</si>
  <si>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</si>
  <si>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</si>
  <si>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</si>
  <si>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</si>
  <si>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</si>
  <si>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</si>
  <si>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</si>
  <si>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</si>
  <si>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</si>
  <si>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</si>
  <si>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</si>
  <si>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</si>
  <si>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</si>
  <si>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</si>
  <si>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</si>
  <si>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</si>
  <si>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</si>
  <si>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</si>
  <si>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</si>
  <si>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</si>
  <si>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</si>
  <si>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</si>
  <si>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</si>
  <si>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</si>
  <si>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</si>
  <si>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</si>
  <si>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</si>
  <si>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</si>
  <si>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</si>
  <si>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</si>
  <si>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</si>
  <si>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</si>
  <si>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</si>
  <si>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</si>
  <si>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</si>
  <si>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</si>
  <si>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</si>
  <si>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</si>
  <si>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</si>
  <si>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</si>
  <si>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</si>
  <si>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</si>
  <si>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</si>
  <si>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</si>
  <si>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</si>
  <si>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</si>
  <si>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</si>
  <si>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</si>
  <si>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</si>
  <si>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</si>
  <si>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</si>
  <si>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</si>
  <si>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</si>
  <si>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</si>
  <si>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</si>
  <si>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</si>
  <si>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</si>
  <si>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</si>
  <si>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</si>
  <si>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</si>
  <si>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</si>
  <si>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</si>
  <si>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</si>
  <si>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</si>
  <si>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</si>
  <si>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</si>
  <si>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</si>
  <si>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</si>
  <si>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</si>
  <si>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</si>
  <si>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</si>
  <si>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</si>
  <si>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</si>
  <si>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</si>
  <si>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</si>
  <si>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</si>
  <si>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</si>
  <si>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</si>
  <si>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</si>
  <si>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</si>
  <si>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</si>
  <si>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</si>
  <si>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</si>
  <si>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</si>
  <si>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</si>
  <si>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</si>
  <si>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</si>
  <si>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</si>
  <si>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</si>
  <si>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</si>
  <si>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</si>
  <si>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</si>
  <si>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</si>
  <si>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</si>
  <si>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</si>
  <si>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</si>
  <si>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</si>
  <si>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</si>
  <si>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</si>
  <si>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</si>
  <si>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</si>
  <si>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</si>
  <si>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</si>
  <si>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</si>
  <si>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</si>
  <si>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</si>
  <si>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</si>
  <si>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</si>
  <si>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</si>
  <si>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</si>
  <si>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</si>
  <si>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</si>
  <si>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</si>
  <si>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</si>
  <si>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</si>
  <si>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</si>
  <si>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</si>
  <si>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</si>
  <si>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</si>
  <si>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</si>
  <si>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</si>
  <si>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</si>
  <si>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</si>
  <si>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</si>
  <si>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</si>
  <si>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</si>
  <si>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</si>
  <si>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</si>
  <si>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</si>
  <si>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</si>
  <si>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</si>
  <si>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</si>
  <si>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</si>
  <si>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</si>
  <si>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</si>
  <si>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</si>
  <si>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</si>
  <si>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</si>
  <si>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</si>
  <si>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</si>
  <si>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</si>
  <si>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</si>
  <si>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</si>
  <si>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</si>
  <si>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</si>
  <si>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</si>
  <si>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</si>
  <si>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</si>
  <si>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</si>
  <si>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</si>
  <si>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</si>
  <si>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</si>
  <si>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</si>
  <si>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</si>
  <si>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</si>
  <si>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</si>
  <si>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</si>
  <si>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</si>
  <si>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</si>
  <si>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</si>
  <si>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</si>
  <si>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</si>
  <si>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</si>
  <si>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</si>
  <si>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</si>
  <si>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</si>
  <si>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</si>
  <si>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</si>
  <si>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</si>
  <si>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</si>
  <si>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</si>
  <si>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</si>
  <si>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</si>
  <si>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</si>
  <si>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</si>
  <si>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</si>
  <si>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</si>
  <si>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</si>
  <si>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</si>
  <si>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</si>
  <si>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</si>
  <si>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</si>
  <si>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</si>
  <si>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</si>
  <si>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</si>
  <si>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</si>
  <si>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</si>
  <si>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</si>
  <si>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</si>
  <si>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</si>
  <si>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</si>
  <si>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</si>
  <si>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</si>
  <si>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</si>
  <si>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</si>
  <si>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</si>
  <si>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</si>
  <si>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</si>
  <si>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</si>
  <si>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</si>
  <si>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</si>
  <si>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</si>
  <si>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</si>
  <si>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</si>
  <si>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</si>
  <si>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</si>
  <si>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</si>
  <si>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</si>
  <si>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</si>
  <si>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</si>
  <si>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</si>
  <si>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Айтқали Айбибі Дамирқызы</t>
  </si>
  <si>
    <t>Ахмет Қайсар</t>
  </si>
  <si>
    <t>Әлинұр Алдияр Абзалұлы</t>
  </si>
  <si>
    <t>Бақтыбай Аянат</t>
  </si>
  <si>
    <t>Барат Раяна Маратқызы</t>
  </si>
  <si>
    <t>Елмұрат Фатима Бақытқызы</t>
  </si>
  <si>
    <t>Жұмабек Айару Ерланқызы</t>
  </si>
  <si>
    <t>Қанат Алан Еламанұлы</t>
  </si>
  <si>
    <t>Қаныбек Айлин Бақытжанқызы</t>
  </si>
  <si>
    <t>Қапар Медина Таңатарқызы</t>
  </si>
  <si>
    <t>Қажымұхан Аянат</t>
  </si>
  <si>
    <t>Манас Еркебұлан Бекұлы</t>
  </si>
  <si>
    <t>Молдағали Шахназар</t>
  </si>
  <si>
    <t>Мұхаметқазы Айару</t>
  </si>
  <si>
    <t>Молдабай Аягөз</t>
  </si>
  <si>
    <t>Нұрқожа Қасым Азаматұлы</t>
  </si>
  <si>
    <t xml:space="preserve">Иемберген Хамза </t>
  </si>
  <si>
    <t>Рысбай Амели Бағнұрқызы</t>
  </si>
  <si>
    <t>Руслан Айша</t>
  </si>
  <si>
    <t>Сабыралы Ақарыс Олжасұлы</t>
  </si>
  <si>
    <t>Советхан Даулет Мадиярұлы</t>
  </si>
  <si>
    <t>Танабек Ахмет Медетұлы</t>
  </si>
  <si>
    <t>Талғат Алихан Алмасұлы</t>
  </si>
  <si>
    <t>Тұңғатар Медина Серікқызы</t>
  </si>
  <si>
    <t>Марат Саттар</t>
  </si>
  <si>
    <t>3-Ф</t>
  </si>
  <si>
    <t>3-К</t>
  </si>
  <si>
    <t>3-Т</t>
  </si>
  <si>
    <t>3-Ш</t>
  </si>
  <si>
    <t>3-Ә</t>
  </si>
  <si>
    <t>Бақылаудың</t>
  </si>
  <si>
    <t>Топтағы</t>
  </si>
  <si>
    <t>Дағдылардың қалыптасу деңгейі %</t>
  </si>
  <si>
    <t>Үлілік оқу бағдарламасын игерудің %</t>
  </si>
  <si>
    <t>уақыты</t>
  </si>
  <si>
    <t>бала</t>
  </si>
  <si>
    <t>саны</t>
  </si>
  <si>
    <t>Деңсаулық сақтау</t>
  </si>
  <si>
    <t>Коммуникативтік</t>
  </si>
  <si>
    <t>Танымдық дағдылары</t>
  </si>
  <si>
    <t>Шығармашылық дағдылары</t>
  </si>
  <si>
    <t>Әлеуметтік дағдылары</t>
  </si>
  <si>
    <t>дағдылары</t>
  </si>
  <si>
    <t>тілдік</t>
  </si>
  <si>
    <t>І  деңгей</t>
  </si>
  <si>
    <t>ІІ  деңгей</t>
  </si>
  <si>
    <t>ІІІ  деңгей</t>
  </si>
  <si>
    <t>Бастапқы</t>
  </si>
  <si>
    <t xml:space="preserve">Аралық </t>
  </si>
  <si>
    <t>Қорытынды</t>
  </si>
  <si>
    <t xml:space="preserve">Барлығы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</si>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</sst>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2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7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49" fontId="5" fillId="0" borderId="2" xfId="0" applyNumberFormat="1" applyFont="1" applyBorder="1" applyAlignment="1">
      <alignment horizontal="center" vertical="center" wrapText="1"/>
    </xf>
    <xf numFmtId="180" fontId="0" fillId="0" borderId="0" xfId="0" applyNumberFormat="1"/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42" t="s">
        <v>9</v>
      </c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34" t="s">
        <v>18</v>
      </c>
      <c r="D11" s="134"/>
      <c r="E11" s="134"/>
      <c r="F11" s="134"/>
      <c r="G11" s="134"/>
      <c r="H11" s="134"/>
      <c r="I11" s="134"/>
      <c r="J11" s="134"/>
      <c r="K11" s="134"/>
      <c r="L11" s="134" t="s">
        <v>19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 t="s">
        <v>18</v>
      </c>
      <c r="Y11" s="134"/>
      <c r="Z11" s="134"/>
      <c r="AA11" s="134"/>
      <c r="AB11" s="134"/>
      <c r="AC11" s="134"/>
      <c r="AD11" s="134"/>
      <c r="AE11" s="134"/>
      <c r="AF11" s="134"/>
      <c r="AG11" s="134" t="s">
        <v>19</v>
      </c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42" t="s">
        <v>18</v>
      </c>
      <c r="AT11" s="142"/>
      <c r="AU11" s="142"/>
      <c r="AV11" s="142"/>
      <c r="AW11" s="142"/>
      <c r="AX11" s="142"/>
      <c r="AY11" s="142" t="s">
        <v>19</v>
      </c>
      <c r="AZ11" s="142"/>
      <c r="BA11" s="142"/>
      <c r="BB11" s="142"/>
      <c r="BC11" s="142"/>
      <c r="BD11" s="142"/>
      <c r="BE11" s="142"/>
      <c r="BF11" s="142"/>
      <c r="BG11" s="142"/>
      <c r="BH11" s="142" t="s">
        <v>18</v>
      </c>
      <c r="BI11" s="142"/>
      <c r="BJ11" s="142"/>
      <c r="BK11" s="142"/>
      <c r="BL11" s="142"/>
      <c r="BM11" s="142"/>
      <c r="BN11" s="142" t="s">
        <v>19</v>
      </c>
      <c r="BO11" s="142"/>
      <c r="BP11" s="142"/>
      <c r="BQ11" s="142"/>
      <c r="BR11" s="142"/>
      <c r="BS11" s="142"/>
      <c r="BT11" s="142"/>
      <c r="BU11" s="142"/>
      <c r="BV11" s="142"/>
      <c r="BW11" s="142" t="s">
        <v>18</v>
      </c>
      <c r="BX11" s="142"/>
      <c r="BY11" s="142"/>
      <c r="BZ11" s="142"/>
      <c r="CA11" s="142"/>
      <c r="CB11" s="142"/>
      <c r="CC11" s="142" t="s">
        <v>19</v>
      </c>
      <c r="CD11" s="142"/>
      <c r="CE11" s="142"/>
      <c r="CF11" s="142"/>
      <c r="CG11" s="142"/>
      <c r="CH11" s="142"/>
      <c r="CI11" s="142" t="s">
        <v>18</v>
      </c>
      <c r="CJ11" s="142"/>
      <c r="CK11" s="142"/>
      <c r="CL11" s="142"/>
      <c r="CM11" s="142"/>
      <c r="CN11" s="142"/>
      <c r="CO11" s="142"/>
      <c r="CP11" s="142"/>
      <c r="CQ11" s="142"/>
      <c r="CR11" s="142" t="s">
        <v>19</v>
      </c>
      <c r="CS11" s="142"/>
      <c r="CT11" s="142"/>
      <c r="CU11" s="142"/>
      <c r="CV11" s="142"/>
      <c r="CW11" s="142"/>
      <c r="CX11" s="142"/>
      <c r="CY11" s="142"/>
      <c r="CZ11" s="142"/>
      <c r="DA11" s="142" t="s">
        <v>18</v>
      </c>
      <c r="DB11" s="142"/>
      <c r="DC11" s="142"/>
      <c r="DD11" s="142"/>
      <c r="DE11" s="142"/>
      <c r="DF11" s="142"/>
      <c r="DG11" s="142" t="s">
        <v>19</v>
      </c>
      <c r="DH11" s="142"/>
      <c r="DI11" s="142"/>
      <c r="DJ11" s="142"/>
      <c r="DK11" s="142"/>
      <c r="DL11" s="142"/>
      <c r="DM11" s="142"/>
      <c r="DN11" s="142"/>
      <c r="DO11" s="142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35">
        <f>C40/25%</f>
        <v>0</v>
      </c>
      <c r="D41" s="135">
        <f>D40/25%</f>
        <v>0</v>
      </c>
      <c r="E41" s="135">
        <f t="shared" ref="E41:BP41" si="4">E40/25%</f>
        <v>0</v>
      </c>
      <c r="F41" s="135">
        <f t="shared" si="4"/>
        <v>0</v>
      </c>
      <c r="G41" s="135">
        <f t="shared" si="4"/>
        <v>0</v>
      </c>
      <c r="H41" s="135">
        <f t="shared" si="4"/>
        <v>0</v>
      </c>
      <c r="I41" s="135">
        <f t="shared" si="4"/>
        <v>0</v>
      </c>
      <c r="J41" s="135">
        <f t="shared" si="4"/>
        <v>0</v>
      </c>
      <c r="K41" s="135">
        <f t="shared" si="4"/>
        <v>0</v>
      </c>
      <c r="L41" s="135">
        <f t="shared" si="4"/>
        <v>0</v>
      </c>
      <c r="M41" s="135">
        <f t="shared" si="4"/>
        <v>0</v>
      </c>
      <c r="N41" s="135">
        <f t="shared" si="4"/>
        <v>0</v>
      </c>
      <c r="O41" s="135">
        <f t="shared" si="4"/>
        <v>0</v>
      </c>
      <c r="P41" s="135">
        <f t="shared" si="4"/>
        <v>0</v>
      </c>
      <c r="Q41" s="135">
        <f t="shared" si="4"/>
        <v>0</v>
      </c>
      <c r="R41" s="135">
        <f t="shared" si="4"/>
        <v>0</v>
      </c>
      <c r="S41" s="135">
        <f t="shared" si="4"/>
        <v>0</v>
      </c>
      <c r="T41" s="135">
        <f t="shared" si="4"/>
        <v>0</v>
      </c>
      <c r="U41" s="135">
        <f t="shared" si="4"/>
        <v>0</v>
      </c>
      <c r="V41" s="135">
        <f t="shared" si="4"/>
        <v>0</v>
      </c>
      <c r="W41" s="135">
        <f t="shared" si="4"/>
        <v>0</v>
      </c>
      <c r="X41" s="135">
        <f t="shared" si="4"/>
        <v>0</v>
      </c>
      <c r="Y41" s="135">
        <f t="shared" si="4"/>
        <v>0</v>
      </c>
      <c r="Z41" s="135">
        <f t="shared" si="4"/>
        <v>0</v>
      </c>
      <c r="AA41" s="135">
        <f t="shared" si="4"/>
        <v>0</v>
      </c>
      <c r="AB41" s="135">
        <f t="shared" si="4"/>
        <v>0</v>
      </c>
      <c r="AC41" s="135">
        <f t="shared" si="4"/>
        <v>0</v>
      </c>
      <c r="AD41" s="135">
        <f t="shared" si="4"/>
        <v>0</v>
      </c>
      <c r="AE41" s="135">
        <f t="shared" si="4"/>
        <v>0</v>
      </c>
      <c r="AF41" s="135">
        <f t="shared" si="4"/>
        <v>0</v>
      </c>
      <c r="AG41" s="135">
        <f t="shared" si="4"/>
        <v>0</v>
      </c>
      <c r="AH41" s="135">
        <f t="shared" si="4"/>
        <v>0</v>
      </c>
      <c r="AI41" s="135">
        <f t="shared" si="4"/>
        <v>0</v>
      </c>
      <c r="AJ41" s="135">
        <f t="shared" si="4"/>
        <v>0</v>
      </c>
      <c r="AK41" s="135">
        <f t="shared" si="4"/>
        <v>0</v>
      </c>
      <c r="AL41" s="135">
        <f t="shared" si="4"/>
        <v>0</v>
      </c>
      <c r="AM41" s="135">
        <f t="shared" si="4"/>
        <v>0</v>
      </c>
      <c r="AN41" s="135">
        <f t="shared" si="4"/>
        <v>0</v>
      </c>
      <c r="AO41" s="135">
        <f t="shared" si="4"/>
        <v>0</v>
      </c>
      <c r="AP41" s="135">
        <f t="shared" si="4"/>
        <v>0</v>
      </c>
      <c r="AQ41" s="135">
        <f t="shared" si="4"/>
        <v>0</v>
      </c>
      <c r="AR41" s="135">
        <f t="shared" si="4"/>
        <v>0</v>
      </c>
      <c r="AS41" s="135">
        <f t="shared" si="4"/>
        <v>0</v>
      </c>
      <c r="AT41" s="135">
        <f t="shared" si="4"/>
        <v>0</v>
      </c>
      <c r="AU41" s="135">
        <f t="shared" si="4"/>
        <v>0</v>
      </c>
      <c r="AV41" s="135">
        <f t="shared" si="4"/>
        <v>0</v>
      </c>
      <c r="AW41" s="135">
        <f t="shared" si="4"/>
        <v>0</v>
      </c>
      <c r="AX41" s="135">
        <f t="shared" si="4"/>
        <v>0</v>
      </c>
      <c r="AY41" s="135">
        <f t="shared" si="4"/>
        <v>0</v>
      </c>
      <c r="AZ41" s="135">
        <f t="shared" si="4"/>
        <v>0</v>
      </c>
      <c r="BA41" s="135">
        <f t="shared" si="4"/>
        <v>0</v>
      </c>
      <c r="BB41" s="135">
        <f t="shared" si="4"/>
        <v>0</v>
      </c>
      <c r="BC41" s="135">
        <f t="shared" si="4"/>
        <v>0</v>
      </c>
      <c r="BD41" s="135">
        <f t="shared" si="4"/>
        <v>0</v>
      </c>
      <c r="BE41" s="135">
        <f t="shared" si="4"/>
        <v>0</v>
      </c>
      <c r="BF41" s="135">
        <f t="shared" si="4"/>
        <v>0</v>
      </c>
      <c r="BG41" s="135">
        <f t="shared" si="4"/>
        <v>0</v>
      </c>
      <c r="BH41" s="131">
        <f t="shared" si="4"/>
        <v>0</v>
      </c>
      <c r="BI41" s="131">
        <f t="shared" si="4"/>
        <v>0</v>
      </c>
      <c r="BJ41" s="131">
        <f t="shared" si="4"/>
        <v>0</v>
      </c>
      <c r="BK41" s="131">
        <f t="shared" si="4"/>
        <v>0</v>
      </c>
      <c r="BL41" s="131">
        <f t="shared" si="4"/>
        <v>0</v>
      </c>
      <c r="BM41" s="131">
        <f t="shared" si="4"/>
        <v>0</v>
      </c>
      <c r="BN41" s="131">
        <f t="shared" si="4"/>
        <v>0</v>
      </c>
      <c r="BO41" s="131">
        <f t="shared" si="4"/>
        <v>0</v>
      </c>
      <c r="BP41" s="131">
        <f t="shared" si="4"/>
        <v>0</v>
      </c>
      <c r="BQ41" s="131">
        <f t="shared" ref="BQ41:DO41" si="5">BQ40/25%</f>
        <v>0</v>
      </c>
      <c r="BR41" s="131">
        <f t="shared" si="5"/>
        <v>0</v>
      </c>
      <c r="BS41" s="131">
        <f t="shared" si="5"/>
        <v>0</v>
      </c>
      <c r="BT41" s="131">
        <f t="shared" si="5"/>
        <v>0</v>
      </c>
      <c r="BU41" s="131">
        <f t="shared" si="5"/>
        <v>0</v>
      </c>
      <c r="BV41" s="131">
        <f t="shared" si="5"/>
        <v>0</v>
      </c>
      <c r="BW41" s="135">
        <f t="shared" si="5"/>
        <v>0</v>
      </c>
      <c r="BX41" s="135">
        <f t="shared" si="5"/>
        <v>0</v>
      </c>
      <c r="BY41" s="135">
        <f t="shared" si="5"/>
        <v>0</v>
      </c>
      <c r="BZ41" s="135">
        <f t="shared" si="5"/>
        <v>0</v>
      </c>
      <c r="CA41" s="135">
        <f t="shared" si="5"/>
        <v>0</v>
      </c>
      <c r="CB41" s="135">
        <f t="shared" si="5"/>
        <v>0</v>
      </c>
      <c r="CC41" s="135">
        <f t="shared" si="5"/>
        <v>0</v>
      </c>
      <c r="CD41" s="135">
        <f t="shared" si="5"/>
        <v>0</v>
      </c>
      <c r="CE41" s="135">
        <f t="shared" si="5"/>
        <v>0</v>
      </c>
      <c r="CF41" s="135">
        <f t="shared" si="5"/>
        <v>0</v>
      </c>
      <c r="CG41" s="135">
        <f t="shared" si="5"/>
        <v>0</v>
      </c>
      <c r="CH41" s="135">
        <f t="shared" si="5"/>
        <v>0</v>
      </c>
      <c r="CI41" s="135">
        <f t="shared" si="5"/>
        <v>0</v>
      </c>
      <c r="CJ41" s="135">
        <f t="shared" si="5"/>
        <v>0</v>
      </c>
      <c r="CK41" s="135">
        <f t="shared" si="5"/>
        <v>0</v>
      </c>
      <c r="CL41" s="135">
        <f t="shared" si="5"/>
        <v>0</v>
      </c>
      <c r="CM41" s="135">
        <f t="shared" si="5"/>
        <v>0</v>
      </c>
      <c r="CN41" s="135">
        <f t="shared" si="5"/>
        <v>0</v>
      </c>
      <c r="CO41" s="135">
        <f t="shared" si="5"/>
        <v>0</v>
      </c>
      <c r="CP41" s="135">
        <f t="shared" si="5"/>
        <v>0</v>
      </c>
      <c r="CQ41" s="135">
        <f t="shared" si="5"/>
        <v>0</v>
      </c>
      <c r="CR41" s="135">
        <f t="shared" si="5"/>
        <v>0</v>
      </c>
      <c r="CS41" s="135">
        <f t="shared" si="5"/>
        <v>0</v>
      </c>
      <c r="CT41" s="135">
        <f t="shared" si="5"/>
        <v>0</v>
      </c>
      <c r="CU41" s="135">
        <f t="shared" si="5"/>
        <v>0</v>
      </c>
      <c r="CV41" s="135">
        <f t="shared" si="5"/>
        <v>0</v>
      </c>
      <c r="CW41" s="135">
        <f t="shared" si="5"/>
        <v>0</v>
      </c>
      <c r="CX41" s="135">
        <f t="shared" si="5"/>
        <v>0</v>
      </c>
      <c r="CY41" s="135">
        <f t="shared" si="5"/>
        <v>0</v>
      </c>
      <c r="CZ41" s="135">
        <f t="shared" si="5"/>
        <v>0</v>
      </c>
      <c r="DA41" s="131">
        <f t="shared" si="5"/>
        <v>0</v>
      </c>
      <c r="DB41" s="131">
        <f t="shared" si="5"/>
        <v>0</v>
      </c>
      <c r="DC41" s="131">
        <f t="shared" si="5"/>
        <v>0</v>
      </c>
      <c r="DD41" s="131">
        <f t="shared" si="5"/>
        <v>0</v>
      </c>
      <c r="DE41" s="131">
        <f t="shared" si="5"/>
        <v>0</v>
      </c>
      <c r="DF41" s="131">
        <f t="shared" si="5"/>
        <v>0</v>
      </c>
      <c r="DG41" s="131">
        <f t="shared" si="5"/>
        <v>0</v>
      </c>
      <c r="DH41" s="131">
        <f t="shared" si="5"/>
        <v>0</v>
      </c>
      <c r="DI41" s="131">
        <f t="shared" si="5"/>
        <v>0</v>
      </c>
      <c r="DJ41" s="131">
        <f t="shared" si="5"/>
        <v>0</v>
      </c>
      <c r="DK41" s="131">
        <f t="shared" si="5"/>
        <v>0</v>
      </c>
      <c r="DL41" s="131">
        <f t="shared" si="5"/>
        <v>0</v>
      </c>
      <c r="DM41" s="131">
        <f t="shared" si="5"/>
        <v>0</v>
      </c>
      <c r="DN41" s="131">
        <f t="shared" si="5"/>
        <v>0</v>
      </c>
      <c r="DO41" s="131">
        <f t="shared" si="5"/>
        <v>0</v>
      </c>
    </row>
    <row r="42" spans="2:20">
      <c r="B42" s="136"/>
      <c r="C42" s="137"/>
      <c r="T42" s="136"/>
    </row>
    <row r="43" spans="2:20">
      <c r="B43" s="88" t="s">
        <v>207</v>
      </c>
      <c r="C43" s="89"/>
      <c r="D43" s="89"/>
      <c r="E43" s="90"/>
      <c r="F43" s="91"/>
      <c r="G43" s="91"/>
      <c r="T43" s="136"/>
    </row>
    <row r="44" spans="2:20">
      <c r="B44" s="24" t="s">
        <v>208</v>
      </c>
      <c r="C44" s="138" t="s">
        <v>209</v>
      </c>
      <c r="D44" s="139">
        <f>E44/100*25</f>
        <v>0</v>
      </c>
      <c r="E44" s="140">
        <f>(C41+F41+I41+L41+O41+R41+U41)/7</f>
        <v>0</v>
      </c>
      <c r="F44" s="23"/>
      <c r="G44" s="23"/>
      <c r="T44" s="136"/>
    </row>
    <row r="45" spans="2:20">
      <c r="B45" s="24" t="s">
        <v>210</v>
      </c>
      <c r="C45" s="141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36"/>
    </row>
    <row r="46" spans="2:20">
      <c r="B46" s="24" t="s">
        <v>211</v>
      </c>
      <c r="C46" s="141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36"/>
    </row>
    <row r="47" spans="2:7">
      <c r="B47" s="24"/>
      <c r="C47" s="141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41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41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41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41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41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41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41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41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41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41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41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41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41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41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41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41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41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CA16" sqref="CA16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31">
        <f>C40/25%</f>
        <v>0</v>
      </c>
      <c r="D41" s="131">
        <f t="shared" ref="D41:BO41" si="6">D40/25%</f>
        <v>0</v>
      </c>
      <c r="E41" s="131">
        <f t="shared" si="6"/>
        <v>0</v>
      </c>
      <c r="F41" s="131">
        <f t="shared" si="6"/>
        <v>0</v>
      </c>
      <c r="G41" s="131">
        <f t="shared" si="6"/>
        <v>0</v>
      </c>
      <c r="H41" s="131">
        <f t="shared" si="6"/>
        <v>0</v>
      </c>
      <c r="I41" s="131">
        <f t="shared" si="6"/>
        <v>0</v>
      </c>
      <c r="J41" s="131">
        <f t="shared" si="6"/>
        <v>0</v>
      </c>
      <c r="K41" s="131">
        <f t="shared" si="6"/>
        <v>0</v>
      </c>
      <c r="L41" s="131">
        <f t="shared" si="6"/>
        <v>0</v>
      </c>
      <c r="M41" s="131">
        <f t="shared" si="6"/>
        <v>0</v>
      </c>
      <c r="N41" s="131">
        <f t="shared" si="6"/>
        <v>0</v>
      </c>
      <c r="O41" s="131">
        <f t="shared" si="6"/>
        <v>0</v>
      </c>
      <c r="P41" s="131">
        <f t="shared" si="6"/>
        <v>0</v>
      </c>
      <c r="Q41" s="131">
        <f t="shared" si="6"/>
        <v>0</v>
      </c>
      <c r="R41" s="131">
        <f t="shared" si="6"/>
        <v>0</v>
      </c>
      <c r="S41" s="131">
        <f t="shared" si="6"/>
        <v>0</v>
      </c>
      <c r="T41" s="131">
        <f t="shared" si="6"/>
        <v>0</v>
      </c>
      <c r="U41" s="131">
        <f t="shared" si="6"/>
        <v>0</v>
      </c>
      <c r="V41" s="131">
        <f t="shared" si="6"/>
        <v>0</v>
      </c>
      <c r="W41" s="131">
        <f t="shared" si="6"/>
        <v>0</v>
      </c>
      <c r="X41" s="131">
        <f t="shared" si="6"/>
        <v>0</v>
      </c>
      <c r="Y41" s="131">
        <f t="shared" si="6"/>
        <v>0</v>
      </c>
      <c r="Z41" s="131">
        <f t="shared" si="6"/>
        <v>0</v>
      </c>
      <c r="AA41" s="131">
        <f t="shared" si="6"/>
        <v>0</v>
      </c>
      <c r="AB41" s="131">
        <f t="shared" si="6"/>
        <v>0</v>
      </c>
      <c r="AC41" s="131">
        <f t="shared" si="6"/>
        <v>0</v>
      </c>
      <c r="AD41" s="131">
        <f t="shared" si="6"/>
        <v>0</v>
      </c>
      <c r="AE41" s="131">
        <f t="shared" si="6"/>
        <v>0</v>
      </c>
      <c r="AF41" s="131">
        <f t="shared" si="6"/>
        <v>0</v>
      </c>
      <c r="AG41" s="131">
        <f t="shared" si="6"/>
        <v>0</v>
      </c>
      <c r="AH41" s="131">
        <f t="shared" si="6"/>
        <v>0</v>
      </c>
      <c r="AI41" s="131">
        <f t="shared" si="6"/>
        <v>0</v>
      </c>
      <c r="AJ41" s="131">
        <f t="shared" si="6"/>
        <v>0</v>
      </c>
      <c r="AK41" s="131">
        <f t="shared" si="6"/>
        <v>0</v>
      </c>
      <c r="AL41" s="131">
        <f t="shared" si="6"/>
        <v>0</v>
      </c>
      <c r="AM41" s="131">
        <f t="shared" si="6"/>
        <v>0</v>
      </c>
      <c r="AN41" s="131">
        <f t="shared" si="6"/>
        <v>0</v>
      </c>
      <c r="AO41" s="131">
        <f t="shared" si="6"/>
        <v>0</v>
      </c>
      <c r="AP41" s="131">
        <f t="shared" si="6"/>
        <v>0</v>
      </c>
      <c r="AQ41" s="131">
        <f t="shared" si="6"/>
        <v>0</v>
      </c>
      <c r="AR41" s="131">
        <f t="shared" si="6"/>
        <v>0</v>
      </c>
      <c r="AS41" s="131">
        <f t="shared" si="6"/>
        <v>0</v>
      </c>
      <c r="AT41" s="131">
        <f t="shared" si="6"/>
        <v>0</v>
      </c>
      <c r="AU41" s="131">
        <f t="shared" si="6"/>
        <v>0</v>
      </c>
      <c r="AV41" s="131">
        <f t="shared" si="6"/>
        <v>0</v>
      </c>
      <c r="AW41" s="131">
        <f t="shared" si="6"/>
        <v>0</v>
      </c>
      <c r="AX41" s="131">
        <f t="shared" si="6"/>
        <v>0</v>
      </c>
      <c r="AY41" s="131">
        <f t="shared" si="6"/>
        <v>0</v>
      </c>
      <c r="AZ41" s="131">
        <f t="shared" si="6"/>
        <v>0</v>
      </c>
      <c r="BA41" s="131">
        <f t="shared" si="6"/>
        <v>0</v>
      </c>
      <c r="BB41" s="131">
        <f t="shared" si="6"/>
        <v>0</v>
      </c>
      <c r="BC41" s="131">
        <f t="shared" si="6"/>
        <v>0</v>
      </c>
      <c r="BD41" s="131">
        <f t="shared" si="6"/>
        <v>0</v>
      </c>
      <c r="BE41" s="131">
        <f t="shared" si="6"/>
        <v>0</v>
      </c>
      <c r="BF41" s="131">
        <f t="shared" si="6"/>
        <v>0</v>
      </c>
      <c r="BG41" s="131">
        <f t="shared" si="6"/>
        <v>0</v>
      </c>
      <c r="BH41" s="131">
        <f t="shared" si="6"/>
        <v>0</v>
      </c>
      <c r="BI41" s="131">
        <f t="shared" si="6"/>
        <v>0</v>
      </c>
      <c r="BJ41" s="131">
        <f t="shared" si="6"/>
        <v>0</v>
      </c>
      <c r="BK41" s="131">
        <f t="shared" si="6"/>
        <v>0</v>
      </c>
      <c r="BL41" s="131">
        <f t="shared" si="6"/>
        <v>0</v>
      </c>
      <c r="BM41" s="131">
        <f t="shared" si="6"/>
        <v>0</v>
      </c>
      <c r="BN41" s="131">
        <f t="shared" si="6"/>
        <v>0</v>
      </c>
      <c r="BO41" s="131">
        <f t="shared" si="6"/>
        <v>0</v>
      </c>
      <c r="BP41" s="131">
        <f t="shared" ref="BP41:DR41" si="7">BP40/25%</f>
        <v>0</v>
      </c>
      <c r="BQ41" s="131">
        <f t="shared" si="7"/>
        <v>0</v>
      </c>
      <c r="BR41" s="131">
        <f t="shared" si="7"/>
        <v>0</v>
      </c>
      <c r="BS41" s="131">
        <f t="shared" si="7"/>
        <v>0</v>
      </c>
      <c r="BT41" s="131">
        <f t="shared" si="7"/>
        <v>0</v>
      </c>
      <c r="BU41" s="131">
        <f t="shared" si="7"/>
        <v>0</v>
      </c>
      <c r="BV41" s="131">
        <f t="shared" si="7"/>
        <v>0</v>
      </c>
      <c r="BW41" s="131">
        <f t="shared" si="7"/>
        <v>0</v>
      </c>
      <c r="BX41" s="131">
        <f t="shared" si="7"/>
        <v>0</v>
      </c>
      <c r="BY41" s="131">
        <f t="shared" si="7"/>
        <v>0</v>
      </c>
      <c r="BZ41" s="131">
        <f t="shared" si="7"/>
        <v>0</v>
      </c>
      <c r="CA41" s="131">
        <f t="shared" si="7"/>
        <v>0</v>
      </c>
      <c r="CB41" s="131">
        <f t="shared" si="7"/>
        <v>0</v>
      </c>
      <c r="CC41" s="131">
        <f t="shared" si="7"/>
        <v>0</v>
      </c>
      <c r="CD41" s="131">
        <f t="shared" si="7"/>
        <v>0</v>
      </c>
      <c r="CE41" s="131">
        <f t="shared" si="7"/>
        <v>0</v>
      </c>
      <c r="CF41" s="131">
        <f t="shared" si="7"/>
        <v>0</v>
      </c>
      <c r="CG41" s="131">
        <f t="shared" si="7"/>
        <v>0</v>
      </c>
      <c r="CH41" s="131">
        <f t="shared" si="7"/>
        <v>0</v>
      </c>
      <c r="CI41" s="131">
        <f t="shared" si="7"/>
        <v>0</v>
      </c>
      <c r="CJ41" s="131">
        <f t="shared" si="7"/>
        <v>0</v>
      </c>
      <c r="CK41" s="131">
        <f t="shared" si="7"/>
        <v>0</v>
      </c>
      <c r="CL41" s="131">
        <f t="shared" si="7"/>
        <v>0</v>
      </c>
      <c r="CM41" s="131">
        <f t="shared" si="7"/>
        <v>0</v>
      </c>
      <c r="CN41" s="131">
        <f t="shared" si="7"/>
        <v>0</v>
      </c>
      <c r="CO41" s="131">
        <f t="shared" si="7"/>
        <v>0</v>
      </c>
      <c r="CP41" s="131">
        <f t="shared" si="7"/>
        <v>0</v>
      </c>
      <c r="CQ41" s="131">
        <f t="shared" si="7"/>
        <v>0</v>
      </c>
      <c r="CR41" s="131">
        <f t="shared" si="7"/>
        <v>0</v>
      </c>
      <c r="CS41" s="131">
        <f t="shared" si="7"/>
        <v>0</v>
      </c>
      <c r="CT41" s="131">
        <f t="shared" si="7"/>
        <v>0</v>
      </c>
      <c r="CU41" s="131">
        <f t="shared" si="7"/>
        <v>0</v>
      </c>
      <c r="CV41" s="131">
        <f t="shared" si="7"/>
        <v>0</v>
      </c>
      <c r="CW41" s="131">
        <f t="shared" si="7"/>
        <v>0</v>
      </c>
      <c r="CX41" s="131">
        <f t="shared" si="7"/>
        <v>0</v>
      </c>
      <c r="CY41" s="131">
        <f t="shared" si="7"/>
        <v>0</v>
      </c>
      <c r="CZ41" s="131">
        <f t="shared" si="7"/>
        <v>0</v>
      </c>
      <c r="DA41" s="131">
        <f t="shared" si="7"/>
        <v>0</v>
      </c>
      <c r="DB41" s="131">
        <f t="shared" si="7"/>
        <v>0</v>
      </c>
      <c r="DC41" s="131">
        <f t="shared" si="7"/>
        <v>0</v>
      </c>
      <c r="DD41" s="131">
        <f t="shared" si="7"/>
        <v>0</v>
      </c>
      <c r="DE41" s="131">
        <f t="shared" si="7"/>
        <v>0</v>
      </c>
      <c r="DF41" s="131">
        <f t="shared" si="7"/>
        <v>0</v>
      </c>
      <c r="DG41" s="131">
        <f t="shared" si="7"/>
        <v>0</v>
      </c>
      <c r="DH41" s="131">
        <f t="shared" si="7"/>
        <v>0</v>
      </c>
      <c r="DI41" s="131">
        <f t="shared" si="7"/>
        <v>0</v>
      </c>
      <c r="DJ41" s="131">
        <f t="shared" si="7"/>
        <v>0</v>
      </c>
      <c r="DK41" s="131">
        <f t="shared" si="7"/>
        <v>0</v>
      </c>
      <c r="DL41" s="131">
        <f t="shared" si="7"/>
        <v>0</v>
      </c>
      <c r="DM41" s="131">
        <f t="shared" si="7"/>
        <v>0</v>
      </c>
      <c r="DN41" s="131">
        <f t="shared" si="7"/>
        <v>0</v>
      </c>
      <c r="DO41" s="131">
        <f t="shared" si="7"/>
        <v>0</v>
      </c>
      <c r="DP41" s="131">
        <f t="shared" si="7"/>
        <v>0</v>
      </c>
      <c r="DQ41" s="131">
        <f t="shared" si="7"/>
        <v>0</v>
      </c>
      <c r="DR41" s="131">
        <f t="shared" si="7"/>
        <v>0</v>
      </c>
    </row>
    <row r="43" spans="2:7">
      <c r="B43" s="88" t="s">
        <v>207</v>
      </c>
      <c r="C43" s="89"/>
      <c r="D43" s="89"/>
      <c r="E43" s="90"/>
      <c r="F43" s="91"/>
      <c r="G43" s="91"/>
    </row>
    <row r="44" spans="2:5">
      <c r="B44" s="15" t="s">
        <v>208</v>
      </c>
      <c r="C44" s="95" t="s">
        <v>397</v>
      </c>
      <c r="D44" s="16">
        <f>E44/100*25</f>
        <v>0</v>
      </c>
      <c r="E44" s="97">
        <f>(C41+F41+I41+L41)/4</f>
        <v>0</v>
      </c>
    </row>
    <row r="45" spans="2:5">
      <c r="B45" s="15" t="s">
        <v>210</v>
      </c>
      <c r="C45" s="95" t="s">
        <v>397</v>
      </c>
      <c r="D45" s="16">
        <f>E45/100*25</f>
        <v>0</v>
      </c>
      <c r="E45" s="97">
        <f>(D41+G41+J41+M41)/4</f>
        <v>0</v>
      </c>
    </row>
    <row r="46" spans="2:5">
      <c r="B46" s="15" t="s">
        <v>211</v>
      </c>
      <c r="C46" s="95" t="s">
        <v>397</v>
      </c>
      <c r="D46" s="16">
        <f>E46/100*25</f>
        <v>0</v>
      </c>
      <c r="E46" s="97">
        <f>(E41+H41+K41+N41)/4</f>
        <v>0</v>
      </c>
    </row>
    <row r="47" spans="2:5">
      <c r="B47" s="15"/>
      <c r="C47" s="95"/>
      <c r="D47" s="101">
        <f>SUM(D44:D46)</f>
        <v>0</v>
      </c>
      <c r="E47" s="100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5" t="s">
        <v>398</v>
      </c>
      <c r="D49" s="96">
        <f>E49/100*25</f>
        <v>0</v>
      </c>
      <c r="E49" s="97">
        <f>(O41+R41+U41+X41)/4</f>
        <v>0</v>
      </c>
      <c r="F49" s="76">
        <f>G49/100*25</f>
        <v>0</v>
      </c>
      <c r="G49" s="97">
        <f>(AA41+AD41+AG41+AJ41)/4</f>
        <v>0</v>
      </c>
    </row>
    <row r="50" spans="2:7">
      <c r="B50" s="15" t="s">
        <v>210</v>
      </c>
      <c r="C50" s="95" t="s">
        <v>398</v>
      </c>
      <c r="D50" s="96">
        <f>E50/100*25</f>
        <v>0</v>
      </c>
      <c r="E50" s="97">
        <f>(P41+S41+V41+Y41)/4</f>
        <v>0</v>
      </c>
      <c r="F50" s="76">
        <f>G50/100*25</f>
        <v>0</v>
      </c>
      <c r="G50" s="97">
        <f>(AB41+AE41+AH41+AK41)/4</f>
        <v>0</v>
      </c>
    </row>
    <row r="51" spans="2:7">
      <c r="B51" s="15" t="s">
        <v>211</v>
      </c>
      <c r="C51" s="95" t="s">
        <v>398</v>
      </c>
      <c r="D51" s="96">
        <f>E51/100*25</f>
        <v>0</v>
      </c>
      <c r="E51" s="97">
        <f>(Q41+T41+W41+Z41)/4</f>
        <v>0</v>
      </c>
      <c r="F51" s="76">
        <f>G51/100*25</f>
        <v>0</v>
      </c>
      <c r="G51" s="97">
        <f>(AC41+AF41+AI41+AL41)/4</f>
        <v>0</v>
      </c>
    </row>
    <row r="52" spans="2:7">
      <c r="B52" s="15"/>
      <c r="C52" s="95"/>
      <c r="D52" s="100">
        <f>SUM(D49:D51)</f>
        <v>0</v>
      </c>
      <c r="E52" s="100">
        <f>SUM(E49:E51)</f>
        <v>0</v>
      </c>
      <c r="F52" s="132">
        <f>SUM(F49:F51)</f>
        <v>0</v>
      </c>
      <c r="G52" s="133">
        <f>SUM(G49:G51)</f>
        <v>0</v>
      </c>
    </row>
    <row r="53" spans="2:5">
      <c r="B53" s="15" t="s">
        <v>208</v>
      </c>
      <c r="C53" s="95" t="s">
        <v>399</v>
      </c>
      <c r="D53" s="16">
        <f>E53/100*25</f>
        <v>0</v>
      </c>
      <c r="E53" s="97">
        <f>(AM41+AP41+AS41+AV41)/4</f>
        <v>0</v>
      </c>
    </row>
    <row r="54" spans="2:5">
      <c r="B54" s="15" t="s">
        <v>210</v>
      </c>
      <c r="C54" s="95" t="s">
        <v>399</v>
      </c>
      <c r="D54" s="16">
        <f>E54/100*25</f>
        <v>0</v>
      </c>
      <c r="E54" s="97">
        <f>(AN41+AQ41+AT41+AW41)/4</f>
        <v>0</v>
      </c>
    </row>
    <row r="55" spans="2:5">
      <c r="B55" s="15" t="s">
        <v>211</v>
      </c>
      <c r="C55" s="95" t="s">
        <v>399</v>
      </c>
      <c r="D55" s="16">
        <f>E55/100*25</f>
        <v>0</v>
      </c>
      <c r="E55" s="97">
        <f>(AO41+AR41+AU41+AX41)/4</f>
        <v>0</v>
      </c>
    </row>
    <row r="56" spans="2:6">
      <c r="B56" s="15"/>
      <c r="C56" s="98"/>
      <c r="D56" s="102">
        <f>SUM(D53:D55)</f>
        <v>0</v>
      </c>
      <c r="E56" s="99">
        <f>SUM(E53:E55)</f>
        <v>0</v>
      </c>
      <c r="F56" s="103"/>
    </row>
    <row r="57" spans="2:13">
      <c r="B57" s="15"/>
      <c r="C57" s="95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5" t="s">
        <v>400</v>
      </c>
      <c r="D58" s="16">
        <f>E58/100*25</f>
        <v>0</v>
      </c>
      <c r="E58" s="97">
        <f>(AY41+BB41+BE41+BH41)/4</f>
        <v>0</v>
      </c>
      <c r="F58" s="16">
        <f>G58/100*25</f>
        <v>0</v>
      </c>
      <c r="G58" s="97">
        <f>(BK41+BN41+BQ41+BT41)/4</f>
        <v>0</v>
      </c>
      <c r="H58" s="16">
        <f>I58/100*25</f>
        <v>0</v>
      </c>
      <c r="I58" s="97">
        <f>(BW41+BZ41+CC41+CF41)/4</f>
        <v>0</v>
      </c>
      <c r="J58" s="16">
        <f>K58/100*25</f>
        <v>0</v>
      </c>
      <c r="K58" s="97">
        <f>(CI41+CL41+CO41+CR41)/4</f>
        <v>0</v>
      </c>
      <c r="L58" s="16">
        <f>M58/100*25</f>
        <v>0</v>
      </c>
      <c r="M58" s="97">
        <f>(CU41+CX41+DA41+DD41)/4</f>
        <v>0</v>
      </c>
    </row>
    <row r="59" spans="2:13">
      <c r="B59" s="15" t="s">
        <v>210</v>
      </c>
      <c r="C59" s="95" t="s">
        <v>400</v>
      </c>
      <c r="D59" s="16">
        <f>E59/100*25</f>
        <v>0</v>
      </c>
      <c r="E59" s="97">
        <f>(AZ41+BC41+BF41+BI41)/4</f>
        <v>0</v>
      </c>
      <c r="F59" s="16">
        <f>G59/100*25</f>
        <v>0</v>
      </c>
      <c r="G59" s="97">
        <f>(BL41+BO41+BR41+BU41)/4</f>
        <v>0</v>
      </c>
      <c r="H59" s="16">
        <f>I59/100*25</f>
        <v>0</v>
      </c>
      <c r="I59" s="97">
        <f>(BX41+CA41+CD41+CG41)/4</f>
        <v>0</v>
      </c>
      <c r="J59" s="16">
        <f>K59/100*25</f>
        <v>0</v>
      </c>
      <c r="K59" s="97">
        <f>(CJ41+CM41+CP41+CS41)/4</f>
        <v>0</v>
      </c>
      <c r="L59" s="16">
        <f>M59/100*25</f>
        <v>0</v>
      </c>
      <c r="M59" s="97">
        <f>(CV41+CY41+DB41+DE41)/4</f>
        <v>0</v>
      </c>
    </row>
    <row r="60" spans="2:13">
      <c r="B60" s="15" t="s">
        <v>211</v>
      </c>
      <c r="C60" s="95" t="s">
        <v>400</v>
      </c>
      <c r="D60" s="16">
        <f>E60/100*25</f>
        <v>0</v>
      </c>
      <c r="E60" s="97">
        <f>(BA41+BD41+BG41+BJ41)/4</f>
        <v>0</v>
      </c>
      <c r="F60" s="16">
        <f>G60/100*25</f>
        <v>0</v>
      </c>
      <c r="G60" s="97">
        <f>(BM41+BP41+BS41+BV41)/4</f>
        <v>0</v>
      </c>
      <c r="H60" s="16">
        <f>I60/100*25</f>
        <v>0</v>
      </c>
      <c r="I60" s="97">
        <f>(BY41+CB41+CE41+CH41)/4</f>
        <v>0</v>
      </c>
      <c r="J60" s="16">
        <f>K60/100*25</f>
        <v>0</v>
      </c>
      <c r="K60" s="97">
        <f>(CK41+CN41+CQ41+CT41)/4</f>
        <v>0</v>
      </c>
      <c r="L60" s="16">
        <f>M60/100*25</f>
        <v>0</v>
      </c>
      <c r="M60" s="97">
        <f>(CW41+CZ41+DC41+DF41)/4</f>
        <v>0</v>
      </c>
    </row>
    <row r="61" spans="2:13">
      <c r="B61" s="15"/>
      <c r="C61" s="95"/>
      <c r="D61" s="101">
        <f>SUM(D58:D60)</f>
        <v>0</v>
      </c>
      <c r="E61" s="101">
        <f>SUM(E58:E60)</f>
        <v>0</v>
      </c>
      <c r="F61" s="101">
        <f t="shared" ref="F61:M61" si="8">SUM(F58:F60)</f>
        <v>0</v>
      </c>
      <c r="G61" s="101">
        <f t="shared" si="8"/>
        <v>0</v>
      </c>
      <c r="H61" s="101">
        <f t="shared" si="8"/>
        <v>0</v>
      </c>
      <c r="I61" s="101">
        <f t="shared" si="8"/>
        <v>0</v>
      </c>
      <c r="J61" s="101">
        <f t="shared" si="8"/>
        <v>0</v>
      </c>
      <c r="K61" s="101">
        <f t="shared" si="8"/>
        <v>0</v>
      </c>
      <c r="L61" s="101">
        <f t="shared" si="8"/>
        <v>0</v>
      </c>
      <c r="M61" s="101">
        <f t="shared" si="8"/>
        <v>0</v>
      </c>
    </row>
    <row r="62" spans="2:5">
      <c r="B62" s="15" t="s">
        <v>208</v>
      </c>
      <c r="C62" s="95" t="s">
        <v>401</v>
      </c>
      <c r="D62" s="16">
        <f>E62/100*25</f>
        <v>0</v>
      </c>
      <c r="E62" s="97">
        <f>(DG41+DJ41+DM41+DP41)/4</f>
        <v>0</v>
      </c>
    </row>
    <row r="63" spans="2:5">
      <c r="B63" s="15" t="s">
        <v>210</v>
      </c>
      <c r="C63" s="95" t="s">
        <v>401</v>
      </c>
      <c r="D63" s="16">
        <f>E63/100*25</f>
        <v>0</v>
      </c>
      <c r="E63" s="97">
        <f>(DH41+DK41+DN41+DQ41)/4</f>
        <v>0</v>
      </c>
    </row>
    <row r="64" spans="2:5">
      <c r="B64" s="15" t="s">
        <v>211</v>
      </c>
      <c r="C64" s="95" t="s">
        <v>401</v>
      </c>
      <c r="D64" s="16">
        <f>E64/100*25</f>
        <v>0</v>
      </c>
      <c r="E64" s="97">
        <f>(DI41+DL41+DO41+DR41)/4</f>
        <v>0</v>
      </c>
    </row>
    <row r="65" spans="2:5">
      <c r="B65" s="15"/>
      <c r="C65" s="95"/>
      <c r="D65" s="101">
        <f>SUM(D62:D64)</f>
        <v>0</v>
      </c>
      <c r="E65" s="10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9"/>
  <sheetViews>
    <sheetView tabSelected="1" topLeftCell="A63" workbookViewId="0">
      <selection activeCell="D61" sqref="D61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04" t="s">
        <v>467</v>
      </c>
      <c r="M12" s="104"/>
      <c r="N12" s="104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1">
        <v>1</v>
      </c>
      <c r="B14" s="85" t="s">
        <v>662</v>
      </c>
      <c r="C14" s="15">
        <v>1</v>
      </c>
      <c r="D14" s="15"/>
      <c r="E14" s="15"/>
      <c r="F14" s="15">
        <v>1</v>
      </c>
      <c r="G14" s="15"/>
      <c r="H14" s="15"/>
      <c r="I14" s="15"/>
      <c r="J14" s="15">
        <v>1</v>
      </c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86" t="s">
        <v>663</v>
      </c>
      <c r="C15" s="15"/>
      <c r="D15" s="15">
        <v>1</v>
      </c>
      <c r="E15" s="15"/>
      <c r="F15" s="15"/>
      <c r="G15" s="15">
        <v>1</v>
      </c>
      <c r="H15" s="15"/>
      <c r="I15" s="15"/>
      <c r="J15" s="15"/>
      <c r="K15" s="15">
        <v>1</v>
      </c>
      <c r="L15" s="15"/>
      <c r="M15" s="15">
        <v>1</v>
      </c>
      <c r="N15" s="15"/>
      <c r="O15" s="15">
        <v>1</v>
      </c>
      <c r="P15" s="15"/>
      <c r="Q15" s="15"/>
      <c r="R15" s="15"/>
      <c r="S15" s="15"/>
      <c r="T15" s="15">
        <v>1</v>
      </c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/>
      <c r="AR15" s="15">
        <v>1</v>
      </c>
      <c r="AS15" s="15"/>
      <c r="AT15" s="15"/>
      <c r="AU15" s="15">
        <v>1</v>
      </c>
      <c r="AV15" s="15"/>
      <c r="AW15" s="15">
        <v>1</v>
      </c>
      <c r="AX15" s="15"/>
      <c r="AY15" s="15">
        <v>1</v>
      </c>
      <c r="AZ15" s="15"/>
      <c r="BA15" s="15"/>
      <c r="BB15" s="15"/>
      <c r="BC15" s="15"/>
      <c r="BD15" s="15">
        <v>1</v>
      </c>
      <c r="BE15" s="15"/>
      <c r="BF15" s="15">
        <v>1</v>
      </c>
      <c r="BG15" s="15"/>
      <c r="BH15" s="15"/>
      <c r="BI15" s="15">
        <v>1</v>
      </c>
      <c r="BJ15" s="15"/>
      <c r="BK15" s="15">
        <v>1</v>
      </c>
      <c r="BL15" s="15"/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/>
      <c r="ES15" s="15">
        <v>1</v>
      </c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86" t="s">
        <v>664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>
        <v>1</v>
      </c>
      <c r="AQ16" s="15"/>
      <c r="AR16" s="15"/>
      <c r="AS16" s="15"/>
      <c r="AT16" s="15"/>
      <c r="AU16" s="15">
        <v>1</v>
      </c>
      <c r="AV16" s="15"/>
      <c r="AW16" s="15"/>
      <c r="AX16" s="15">
        <v>1</v>
      </c>
      <c r="AY16" s="15"/>
      <c r="AZ16" s="15">
        <v>1</v>
      </c>
      <c r="BA16" s="15"/>
      <c r="BB16" s="15"/>
      <c r="BC16" s="15"/>
      <c r="BD16" s="15">
        <v>1</v>
      </c>
      <c r="BE16" s="15"/>
      <c r="BF16" s="15"/>
      <c r="BG16" s="15">
        <v>1</v>
      </c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>
        <v>1</v>
      </c>
      <c r="BR16" s="15"/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>
        <v>1</v>
      </c>
      <c r="CY16" s="15"/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>
        <v>1</v>
      </c>
      <c r="DZ16" s="15"/>
      <c r="EA16" s="15"/>
      <c r="EB16" s="15">
        <v>1</v>
      </c>
      <c r="EC16" s="15"/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86" t="s">
        <v>665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>
        <v>1</v>
      </c>
      <c r="AZ17" s="15"/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>
        <v>1</v>
      </c>
      <c r="BL17" s="15"/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/>
      <c r="BV17" s="15">
        <v>1</v>
      </c>
      <c r="BW17" s="15"/>
      <c r="BX17" s="15">
        <v>1</v>
      </c>
      <c r="BY17" s="15"/>
      <c r="BZ17" s="15"/>
      <c r="CA17" s="15">
        <v>1</v>
      </c>
      <c r="CB17" s="15"/>
      <c r="CC17" s="15">
        <v>1</v>
      </c>
      <c r="CD17" s="15"/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/>
      <c r="DR17" s="15">
        <v>1</v>
      </c>
      <c r="DS17" s="15"/>
      <c r="DT17" s="15">
        <v>1</v>
      </c>
      <c r="DU17" s="15"/>
      <c r="DV17" s="15"/>
      <c r="DW17" s="15">
        <v>1</v>
      </c>
      <c r="DX17" s="15"/>
      <c r="DY17" s="15"/>
      <c r="DZ17" s="15"/>
      <c r="EA17" s="15">
        <v>1</v>
      </c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/>
      <c r="EP17" s="15">
        <v>1</v>
      </c>
      <c r="EQ17" s="15"/>
      <c r="ER17" s="15">
        <v>1</v>
      </c>
      <c r="ES17" s="15"/>
      <c r="ET17" s="15"/>
      <c r="EU17" s="15">
        <v>1</v>
      </c>
      <c r="EV17" s="15"/>
      <c r="EW17" s="15">
        <v>1</v>
      </c>
      <c r="EX17" s="15"/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>
        <v>1</v>
      </c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86" t="s">
        <v>666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31.2" spans="1:254">
      <c r="A19" s="14">
        <v>6</v>
      </c>
      <c r="B19" s="86" t="s">
        <v>667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87" t="s">
        <v>668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>
        <v>1</v>
      </c>
      <c r="DK20" s="15"/>
      <c r="DL20" s="15"/>
      <c r="DM20" s="15">
        <v>1</v>
      </c>
      <c r="DN20" s="15"/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/>
      <c r="EJ20" s="15">
        <v>1</v>
      </c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167">
      <c r="A21" s="16">
        <v>8</v>
      </c>
      <c r="B21" s="87" t="s">
        <v>669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/>
      <c r="BX21" s="15">
        <v>1</v>
      </c>
      <c r="BY21" s="15"/>
      <c r="BZ21" s="15"/>
      <c r="CA21" s="15">
        <v>1</v>
      </c>
      <c r="CB21" s="15"/>
      <c r="CC21" s="15">
        <v>1</v>
      </c>
      <c r="CD21" s="15"/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>
        <v>1</v>
      </c>
      <c r="DK21" s="15"/>
      <c r="DL21" s="15"/>
      <c r="DM21" s="15">
        <v>1</v>
      </c>
      <c r="DN21" s="15"/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>
        <v>1</v>
      </c>
      <c r="FG21" s="15"/>
      <c r="FH21" s="15"/>
      <c r="FI21" s="15">
        <v>1</v>
      </c>
      <c r="FJ21" s="15"/>
      <c r="FK21" s="15"/>
    </row>
    <row r="22" ht="15.6" spans="1:167">
      <c r="A22" s="16">
        <v>9</v>
      </c>
      <c r="B22" s="87" t="s">
        <v>670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>
        <v>1</v>
      </c>
      <c r="DK22" s="15"/>
      <c r="DL22" s="15"/>
      <c r="DM22" s="15">
        <v>1</v>
      </c>
      <c r="DN22" s="15"/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/>
      <c r="EV22" s="15">
        <v>1</v>
      </c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</row>
    <row r="23" ht="15.6" spans="1:167">
      <c r="A23" s="16">
        <v>10</v>
      </c>
      <c r="B23" s="87" t="s">
        <v>671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>
        <v>1</v>
      </c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6" spans="1:254">
      <c r="A24" s="16">
        <v>11</v>
      </c>
      <c r="B24" s="87" t="s">
        <v>672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87" t="s">
        <v>673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87" t="s">
        <v>674</v>
      </c>
      <c r="C26" s="15"/>
      <c r="D26" s="15">
        <v>1</v>
      </c>
      <c r="E26" s="15"/>
      <c r="F26" s="15"/>
      <c r="G26" s="15">
        <v>1</v>
      </c>
      <c r="H26" s="15"/>
      <c r="I26" s="15"/>
      <c r="J26" s="15"/>
      <c r="K26" s="15">
        <v>1</v>
      </c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/>
      <c r="AX26" s="15">
        <v>1</v>
      </c>
      <c r="AY26" s="15"/>
      <c r="AZ26" s="15"/>
      <c r="BA26" s="15">
        <v>1</v>
      </c>
      <c r="BB26" s="15"/>
      <c r="BC26" s="15">
        <v>1</v>
      </c>
      <c r="BD26" s="15"/>
      <c r="BE26" s="15"/>
      <c r="BF26" s="15"/>
      <c r="BG26" s="15">
        <v>1</v>
      </c>
      <c r="BH26" s="15"/>
      <c r="BI26" s="15">
        <v>1</v>
      </c>
      <c r="BJ26" s="15"/>
      <c r="BK26" s="15"/>
      <c r="BL26" s="15"/>
      <c r="BM26" s="15">
        <v>1</v>
      </c>
      <c r="BN26" s="15"/>
      <c r="BO26" s="15"/>
      <c r="BP26" s="15">
        <v>1</v>
      </c>
      <c r="BQ26" s="15"/>
      <c r="BR26" s="15">
        <v>1</v>
      </c>
      <c r="BS26" s="15"/>
      <c r="BT26" s="15"/>
      <c r="BU26" s="15"/>
      <c r="BV26" s="15">
        <v>1</v>
      </c>
      <c r="BW26" s="15"/>
      <c r="BX26" s="15"/>
      <c r="BY26" s="15">
        <v>1</v>
      </c>
      <c r="BZ26" s="15"/>
      <c r="CA26" s="15"/>
      <c r="CB26" s="15">
        <v>1</v>
      </c>
      <c r="CC26" s="15"/>
      <c r="CD26" s="15">
        <v>1</v>
      </c>
      <c r="CE26" s="15"/>
      <c r="CF26" s="15">
        <v>1</v>
      </c>
      <c r="CG26" s="15"/>
      <c r="CH26" s="15"/>
      <c r="CI26" s="15"/>
      <c r="CJ26" s="15"/>
      <c r="CK26" s="15">
        <v>1</v>
      </c>
      <c r="CL26" s="15"/>
      <c r="CM26" s="15"/>
      <c r="CN26" s="15">
        <v>1</v>
      </c>
      <c r="CO26" s="15"/>
      <c r="CP26" s="15"/>
      <c r="CQ26" s="15">
        <v>1</v>
      </c>
      <c r="CR26" s="15"/>
      <c r="CS26" s="15"/>
      <c r="CT26" s="15">
        <v>1</v>
      </c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/>
      <c r="DF26" s="15">
        <v>1</v>
      </c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/>
      <c r="EA26" s="15">
        <v>1</v>
      </c>
      <c r="EB26" s="15"/>
      <c r="EC26" s="15"/>
      <c r="ED26" s="15">
        <v>1</v>
      </c>
      <c r="EE26" s="15"/>
      <c r="EF26" s="15">
        <v>1</v>
      </c>
      <c r="EG26" s="15"/>
      <c r="EH26" s="15"/>
      <c r="EI26" s="15">
        <v>1</v>
      </c>
      <c r="EJ26" s="15"/>
      <c r="EK26" s="15"/>
      <c r="EL26" s="15"/>
      <c r="EM26" s="15">
        <v>1</v>
      </c>
      <c r="EN26" s="15"/>
      <c r="EO26" s="15">
        <v>1</v>
      </c>
      <c r="EP26" s="15"/>
      <c r="EQ26" s="15"/>
      <c r="ER26" s="15"/>
      <c r="ES26" s="15">
        <v>1</v>
      </c>
      <c r="ET26" s="15"/>
      <c r="EU26" s="15"/>
      <c r="EV26" s="15">
        <v>1</v>
      </c>
      <c r="EW26" s="15"/>
      <c r="EX26" s="15"/>
      <c r="EY26" s="15">
        <v>1</v>
      </c>
      <c r="EZ26" s="15"/>
      <c r="FA26" s="15"/>
      <c r="FB26" s="15">
        <v>1</v>
      </c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87" t="s">
        <v>675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87" t="s">
        <v>676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/>
      <c r="S28" s="15"/>
      <c r="T28" s="15">
        <v>1</v>
      </c>
      <c r="U28" s="15"/>
      <c r="V28" s="15">
        <v>1</v>
      </c>
      <c r="W28" s="15"/>
      <c r="X28" s="15"/>
      <c r="Y28" s="15">
        <v>1</v>
      </c>
      <c r="Z28" s="15"/>
      <c r="AA28" s="15"/>
      <c r="AB28" s="15"/>
      <c r="AC28" s="15">
        <v>1</v>
      </c>
      <c r="AD28" s="15"/>
      <c r="AE28" s="15">
        <v>1</v>
      </c>
      <c r="AF28" s="15"/>
      <c r="AG28" s="15"/>
      <c r="AH28" s="15">
        <v>1</v>
      </c>
      <c r="AI28" s="15"/>
      <c r="AJ28" s="15">
        <v>1</v>
      </c>
      <c r="AK28" s="15"/>
      <c r="AL28" s="15"/>
      <c r="AM28" s="15">
        <v>1</v>
      </c>
      <c r="AN28" s="15"/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>
        <v>1</v>
      </c>
      <c r="BC28" s="15"/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>
        <v>1</v>
      </c>
      <c r="BU28" s="15"/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/>
      <c r="EC28" s="15">
        <v>1</v>
      </c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>
        <v>1</v>
      </c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87" t="s">
        <v>677</v>
      </c>
      <c r="C29" s="15"/>
      <c r="D29" s="15">
        <v>1</v>
      </c>
      <c r="E29" s="15"/>
      <c r="F29" s="15"/>
      <c r="G29" s="15">
        <v>1</v>
      </c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/>
      <c r="S29" s="15">
        <v>1</v>
      </c>
      <c r="T29" s="15"/>
      <c r="U29" s="15">
        <v>1</v>
      </c>
      <c r="V29" s="15"/>
      <c r="W29" s="15"/>
      <c r="X29" s="15"/>
      <c r="Y29" s="15">
        <v>1</v>
      </c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/>
      <c r="AN29" s="15">
        <v>1</v>
      </c>
      <c r="AO29" s="15"/>
      <c r="AP29" s="15">
        <v>1</v>
      </c>
      <c r="AQ29" s="15"/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>
        <v>1</v>
      </c>
      <c r="DW29" s="15"/>
      <c r="DX29" s="15"/>
      <c r="DY29" s="15"/>
      <c r="DZ29" s="15">
        <v>1</v>
      </c>
      <c r="EA29" s="15"/>
      <c r="EB29" s="15">
        <v>1</v>
      </c>
      <c r="EC29" s="15"/>
      <c r="ED29" s="15"/>
      <c r="EE29" s="15"/>
      <c r="EF29" s="15">
        <v>1</v>
      </c>
      <c r="EG29" s="15"/>
      <c r="EH29" s="15"/>
      <c r="EI29" s="15"/>
      <c r="EJ29" s="15">
        <v>1</v>
      </c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>
        <v>1</v>
      </c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87" t="s">
        <v>678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>
        <v>1</v>
      </c>
      <c r="M30" s="15"/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>
        <v>1</v>
      </c>
      <c r="BA30" s="15"/>
      <c r="BB30" s="15"/>
      <c r="BC30" s="15">
        <v>1</v>
      </c>
      <c r="BD30" s="15"/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>
        <v>1</v>
      </c>
      <c r="CH30" s="15"/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>
        <v>1</v>
      </c>
      <c r="EF30" s="15"/>
      <c r="EG30" s="15"/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>
        <v>1</v>
      </c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87" t="s">
        <v>679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87" t="s">
        <v>680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87" t="s">
        <v>681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/>
      <c r="S33" s="15">
        <v>1</v>
      </c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/>
      <c r="CA33" s="15">
        <v>1</v>
      </c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87" t="s">
        <v>682</v>
      </c>
      <c r="C34" s="15"/>
      <c r="D34" s="15"/>
      <c r="E34" s="15">
        <v>1</v>
      </c>
      <c r="F34" s="15"/>
      <c r="G34" s="15"/>
      <c r="H34" s="15">
        <v>1</v>
      </c>
      <c r="I34" s="15"/>
      <c r="J34" s="15"/>
      <c r="K34" s="15">
        <v>1</v>
      </c>
      <c r="L34" s="15"/>
      <c r="M34" s="15"/>
      <c r="N34" s="15">
        <v>1</v>
      </c>
      <c r="O34" s="15"/>
      <c r="P34" s="15"/>
      <c r="Q34" s="15">
        <v>1</v>
      </c>
      <c r="R34" s="15"/>
      <c r="S34" s="15"/>
      <c r="T34" s="15">
        <v>1</v>
      </c>
      <c r="U34" s="15"/>
      <c r="V34" s="15"/>
      <c r="W34" s="15">
        <v>1</v>
      </c>
      <c r="X34" s="15"/>
      <c r="Y34" s="15"/>
      <c r="Z34" s="15">
        <v>1</v>
      </c>
      <c r="AA34" s="15"/>
      <c r="AB34" s="15"/>
      <c r="AC34" s="15">
        <v>1</v>
      </c>
      <c r="AD34" s="15"/>
      <c r="AE34" s="15"/>
      <c r="AF34" s="15">
        <v>1</v>
      </c>
      <c r="AG34" s="15"/>
      <c r="AH34" s="15"/>
      <c r="AI34" s="15">
        <v>1</v>
      </c>
      <c r="AJ34" s="15"/>
      <c r="AK34" s="15"/>
      <c r="AL34" s="15">
        <v>1</v>
      </c>
      <c r="AM34" s="15"/>
      <c r="AN34" s="15"/>
      <c r="AO34" s="15">
        <v>1</v>
      </c>
      <c r="AP34" s="15"/>
      <c r="AQ34" s="15"/>
      <c r="AR34" s="15">
        <v>1</v>
      </c>
      <c r="AS34" s="15"/>
      <c r="AT34" s="15"/>
      <c r="AU34" s="15">
        <v>1</v>
      </c>
      <c r="AV34" s="15"/>
      <c r="AW34" s="15"/>
      <c r="AX34" s="15">
        <v>1</v>
      </c>
      <c r="AY34" s="15"/>
      <c r="AZ34" s="15"/>
      <c r="BA34" s="15">
        <v>1</v>
      </c>
      <c r="BB34" s="15"/>
      <c r="BC34" s="15"/>
      <c r="BD34" s="15">
        <v>1</v>
      </c>
      <c r="BE34" s="15"/>
      <c r="BF34" s="15"/>
      <c r="BG34" s="15">
        <v>1</v>
      </c>
      <c r="BH34" s="15"/>
      <c r="BI34" s="15"/>
      <c r="BJ34" s="15">
        <v>1</v>
      </c>
      <c r="BK34" s="15"/>
      <c r="BL34" s="15"/>
      <c r="BM34" s="15">
        <v>1</v>
      </c>
      <c r="BN34" s="15"/>
      <c r="BO34" s="15"/>
      <c r="BP34" s="15">
        <v>1</v>
      </c>
      <c r="BQ34" s="15"/>
      <c r="BR34" s="15"/>
      <c r="BS34" s="15">
        <v>1</v>
      </c>
      <c r="BT34" s="15"/>
      <c r="BU34" s="15"/>
      <c r="BV34" s="15">
        <v>1</v>
      </c>
      <c r="BW34" s="15"/>
      <c r="BX34" s="15"/>
      <c r="BY34" s="15">
        <v>1</v>
      </c>
      <c r="BZ34" s="15"/>
      <c r="CA34" s="15"/>
      <c r="CB34" s="15">
        <v>1</v>
      </c>
      <c r="CC34" s="15"/>
      <c r="CD34" s="15"/>
      <c r="CE34" s="15">
        <v>1</v>
      </c>
      <c r="CF34" s="15"/>
      <c r="CG34" s="15"/>
      <c r="CH34" s="15">
        <v>1</v>
      </c>
      <c r="CI34" s="15"/>
      <c r="CJ34" s="15"/>
      <c r="CK34" s="15">
        <v>1</v>
      </c>
      <c r="CL34" s="15"/>
      <c r="CM34" s="15">
        <v>1</v>
      </c>
      <c r="CN34" s="15"/>
      <c r="CO34" s="15"/>
      <c r="CP34" s="15"/>
      <c r="CQ34" s="15">
        <v>1</v>
      </c>
      <c r="CR34" s="15"/>
      <c r="CS34" s="15"/>
      <c r="CT34" s="15">
        <v>1</v>
      </c>
      <c r="CU34" s="15"/>
      <c r="CV34" s="15"/>
      <c r="CW34" s="15">
        <v>1</v>
      </c>
      <c r="CX34" s="15"/>
      <c r="CY34" s="15"/>
      <c r="CZ34" s="15">
        <v>1</v>
      </c>
      <c r="DA34" s="15"/>
      <c r="DB34" s="15"/>
      <c r="DC34" s="15">
        <v>1</v>
      </c>
      <c r="DD34" s="15"/>
      <c r="DE34" s="15"/>
      <c r="DF34" s="15">
        <v>1</v>
      </c>
      <c r="DG34" s="15"/>
      <c r="DH34" s="15"/>
      <c r="DI34" s="15">
        <v>1</v>
      </c>
      <c r="DJ34" s="15"/>
      <c r="DK34" s="15"/>
      <c r="DL34" s="15">
        <v>1</v>
      </c>
      <c r="DM34" s="15"/>
      <c r="DN34" s="15">
        <v>1</v>
      </c>
      <c r="DO34" s="15"/>
      <c r="DP34" s="15"/>
      <c r="DQ34" s="15"/>
      <c r="DR34" s="15">
        <v>1</v>
      </c>
      <c r="DS34" s="15"/>
      <c r="DT34" s="15"/>
      <c r="DU34" s="15">
        <v>1</v>
      </c>
      <c r="DV34" s="15"/>
      <c r="DW34" s="15"/>
      <c r="DX34" s="15">
        <v>1</v>
      </c>
      <c r="DY34" s="15"/>
      <c r="DZ34" s="15"/>
      <c r="EA34" s="15">
        <v>1</v>
      </c>
      <c r="EB34" s="15"/>
      <c r="EC34" s="15"/>
      <c r="ED34" s="15">
        <v>1</v>
      </c>
      <c r="EE34" s="15"/>
      <c r="EF34" s="15"/>
      <c r="EG34" s="15">
        <v>1</v>
      </c>
      <c r="EH34" s="15"/>
      <c r="EI34" s="15"/>
      <c r="EJ34" s="15">
        <v>1</v>
      </c>
      <c r="EK34" s="15"/>
      <c r="EL34" s="15"/>
      <c r="EM34" s="15">
        <v>1</v>
      </c>
      <c r="EN34" s="15"/>
      <c r="EO34" s="15"/>
      <c r="EP34" s="15">
        <v>1</v>
      </c>
      <c r="EQ34" s="15"/>
      <c r="ER34" s="15"/>
      <c r="ES34" s="15">
        <v>1</v>
      </c>
      <c r="ET34" s="15"/>
      <c r="EU34" s="15"/>
      <c r="EV34" s="15">
        <v>1</v>
      </c>
      <c r="EW34" s="15"/>
      <c r="EX34" s="15"/>
      <c r="EY34" s="15">
        <v>1</v>
      </c>
      <c r="EZ34" s="15"/>
      <c r="FA34" s="15"/>
      <c r="FB34" s="15">
        <v>1</v>
      </c>
      <c r="FC34" s="15"/>
      <c r="FD34" s="15"/>
      <c r="FE34" s="15">
        <v>1</v>
      </c>
      <c r="FF34" s="15"/>
      <c r="FG34" s="15"/>
      <c r="FH34" s="15">
        <v>1</v>
      </c>
      <c r="FI34" s="15"/>
      <c r="FJ34" s="15">
        <v>1</v>
      </c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87" t="s">
        <v>683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/>
      <c r="AT35" s="15">
        <v>1</v>
      </c>
      <c r="AU35" s="15"/>
      <c r="AV35" s="15"/>
      <c r="AW35" s="15">
        <v>1</v>
      </c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167">
      <c r="A36" s="16">
        <v>23</v>
      </c>
      <c r="B36" s="87" t="s">
        <v>684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/>
      <c r="AT36" s="15"/>
      <c r="AU36" s="15">
        <v>1</v>
      </c>
      <c r="AV36" s="15"/>
      <c r="AW36" s="15"/>
      <c r="AX36" s="15">
        <v>1</v>
      </c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/>
      <c r="BI36" s="15">
        <v>1</v>
      </c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/>
      <c r="FA36" s="15">
        <v>1</v>
      </c>
      <c r="FB36" s="15"/>
      <c r="FC36" s="15"/>
      <c r="FD36" s="15">
        <v>1</v>
      </c>
      <c r="FE36" s="15"/>
      <c r="FF36" s="15">
        <v>1</v>
      </c>
      <c r="FG36" s="15"/>
      <c r="FH36" s="15"/>
      <c r="FI36" s="15">
        <v>1</v>
      </c>
      <c r="FJ36" s="15"/>
      <c r="FK36" s="15"/>
    </row>
    <row r="37" ht="15.6" spans="1:167">
      <c r="A37" s="16">
        <v>24</v>
      </c>
      <c r="B37" s="87" t="s">
        <v>685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>
        <v>1</v>
      </c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>
        <v>1</v>
      </c>
      <c r="BX37" s="15"/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>
        <v>1</v>
      </c>
      <c r="CJ37" s="15"/>
      <c r="CK37" s="15"/>
      <c r="CL37" s="15">
        <v>1</v>
      </c>
      <c r="CM37" s="15"/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/>
      <c r="DZ37" s="15"/>
      <c r="EA37" s="15">
        <v>1</v>
      </c>
      <c r="EB37" s="15"/>
      <c r="EC37" s="15">
        <v>1</v>
      </c>
      <c r="ED37" s="15"/>
      <c r="EE37" s="15"/>
      <c r="EF37" s="15">
        <v>1</v>
      </c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/>
      <c r="ER37" s="15">
        <v>1</v>
      </c>
      <c r="ES37" s="15"/>
      <c r="ET37" s="15"/>
      <c r="EU37" s="15">
        <v>1</v>
      </c>
      <c r="EV37" s="15"/>
      <c r="EW37" s="15">
        <v>1</v>
      </c>
      <c r="EX37" s="15"/>
      <c r="EY37" s="15"/>
      <c r="EZ37" s="15"/>
      <c r="FA37" s="15">
        <v>1</v>
      </c>
      <c r="FB37" s="15"/>
      <c r="FC37" s="15"/>
      <c r="FD37" s="15">
        <v>1</v>
      </c>
      <c r="FE37" s="15"/>
      <c r="FF37" s="15">
        <v>1</v>
      </c>
      <c r="FG37" s="15"/>
      <c r="FH37" s="15"/>
      <c r="FI37" s="15">
        <v>1</v>
      </c>
      <c r="FJ37" s="15"/>
      <c r="FK37" s="15"/>
    </row>
    <row r="38" ht="15.6" spans="1:167">
      <c r="A38" s="16">
        <v>25</v>
      </c>
      <c r="B38" s="47" t="s">
        <v>686</v>
      </c>
      <c r="C38" s="15"/>
      <c r="D38" s="15">
        <v>1</v>
      </c>
      <c r="E38" s="15"/>
      <c r="F38" s="15"/>
      <c r="G38" s="15"/>
      <c r="H38" s="15">
        <v>1</v>
      </c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5">
        <v>1</v>
      </c>
      <c r="R38" s="15"/>
      <c r="S38" s="15"/>
      <c r="T38" s="15">
        <v>1</v>
      </c>
      <c r="U38" s="15"/>
      <c r="V38" s="15"/>
      <c r="W38" s="15">
        <v>1</v>
      </c>
      <c r="X38" s="15"/>
      <c r="Y38" s="15"/>
      <c r="Z38" s="15">
        <v>1</v>
      </c>
      <c r="AA38" s="15"/>
      <c r="AB38" s="15"/>
      <c r="AC38" s="15">
        <v>1</v>
      </c>
      <c r="AD38" s="15"/>
      <c r="AE38" s="15"/>
      <c r="AF38" s="15">
        <v>1</v>
      </c>
      <c r="AG38" s="15"/>
      <c r="AH38" s="15"/>
      <c r="AI38" s="15">
        <v>1</v>
      </c>
      <c r="AJ38" s="15"/>
      <c r="AK38" s="15"/>
      <c r="AL38" s="15">
        <v>1</v>
      </c>
      <c r="AM38" s="15"/>
      <c r="AN38" s="15"/>
      <c r="AO38" s="15">
        <v>1</v>
      </c>
      <c r="AP38" s="15"/>
      <c r="AQ38" s="15"/>
      <c r="AR38" s="15">
        <v>1</v>
      </c>
      <c r="AS38" s="15"/>
      <c r="AT38" s="15"/>
      <c r="AU38" s="15">
        <v>1</v>
      </c>
      <c r="AV38" s="15"/>
      <c r="AW38" s="15"/>
      <c r="AX38" s="15">
        <v>1</v>
      </c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/>
      <c r="BX38" s="15"/>
      <c r="BY38" s="15">
        <v>1</v>
      </c>
      <c r="BZ38" s="15"/>
      <c r="CA38" s="15"/>
      <c r="CB38" s="15">
        <v>1</v>
      </c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/>
      <c r="CQ38" s="15">
        <v>1</v>
      </c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/>
      <c r="FG38" s="15">
        <v>1</v>
      </c>
      <c r="FH38" s="15"/>
      <c r="FI38" s="15"/>
      <c r="FJ38" s="15">
        <v>1</v>
      </c>
      <c r="FK38" s="15"/>
    </row>
    <row r="39" spans="1:167">
      <c r="A39" s="17" t="s">
        <v>395</v>
      </c>
      <c r="B39" s="20"/>
      <c r="C39" s="16">
        <f>SUM(C14:C38)</f>
        <v>12</v>
      </c>
      <c r="D39" s="16">
        <f t="shared" ref="D39:T39" si="0">SUM(D14:D38)</f>
        <v>11</v>
      </c>
      <c r="E39" s="16">
        <f t="shared" si="0"/>
        <v>2</v>
      </c>
      <c r="F39" s="16">
        <f t="shared" si="0"/>
        <v>12</v>
      </c>
      <c r="G39" s="16">
        <f t="shared" si="0"/>
        <v>10</v>
      </c>
      <c r="H39" s="16">
        <f t="shared" si="0"/>
        <v>3</v>
      </c>
      <c r="I39" s="16">
        <f t="shared" si="0"/>
        <v>12</v>
      </c>
      <c r="J39" s="16">
        <f t="shared" si="0"/>
        <v>8</v>
      </c>
      <c r="K39" s="16">
        <f t="shared" si="0"/>
        <v>5</v>
      </c>
      <c r="L39" s="16">
        <f t="shared" si="0"/>
        <v>14</v>
      </c>
      <c r="M39" s="16">
        <f t="shared" si="0"/>
        <v>9</v>
      </c>
      <c r="N39" s="16">
        <f t="shared" si="0"/>
        <v>2</v>
      </c>
      <c r="O39" s="16">
        <f t="shared" si="0"/>
        <v>14</v>
      </c>
      <c r="P39" s="16">
        <f t="shared" si="0"/>
        <v>9</v>
      </c>
      <c r="Q39" s="16">
        <f t="shared" si="0"/>
        <v>2</v>
      </c>
      <c r="R39" s="16">
        <f t="shared" si="0"/>
        <v>10</v>
      </c>
      <c r="S39" s="16">
        <f t="shared" si="0"/>
        <v>11</v>
      </c>
      <c r="T39" s="16">
        <f t="shared" si="0"/>
        <v>4</v>
      </c>
      <c r="U39" s="16">
        <f t="shared" ref="U39:BD39" si="1">SUM(U14:U38)</f>
        <v>13</v>
      </c>
      <c r="V39" s="16">
        <f t="shared" si="1"/>
        <v>10</v>
      </c>
      <c r="W39" s="16">
        <f t="shared" si="1"/>
        <v>2</v>
      </c>
      <c r="X39" s="16">
        <f t="shared" si="1"/>
        <v>12</v>
      </c>
      <c r="Y39" s="16">
        <f t="shared" si="1"/>
        <v>10</v>
      </c>
      <c r="Z39" s="16">
        <f t="shared" si="1"/>
        <v>3</v>
      </c>
      <c r="AA39" s="16">
        <f t="shared" si="1"/>
        <v>13</v>
      </c>
      <c r="AB39" s="16">
        <f t="shared" si="1"/>
        <v>8</v>
      </c>
      <c r="AC39" s="16">
        <f t="shared" si="1"/>
        <v>4</v>
      </c>
      <c r="AD39" s="16">
        <f t="shared" si="1"/>
        <v>12</v>
      </c>
      <c r="AE39" s="16">
        <f t="shared" si="1"/>
        <v>10</v>
      </c>
      <c r="AF39" s="16">
        <f t="shared" si="1"/>
        <v>3</v>
      </c>
      <c r="AG39" s="16">
        <f t="shared" si="1"/>
        <v>12</v>
      </c>
      <c r="AH39" s="16">
        <f t="shared" si="1"/>
        <v>10</v>
      </c>
      <c r="AI39" s="16">
        <f t="shared" si="1"/>
        <v>3</v>
      </c>
      <c r="AJ39" s="16">
        <f t="shared" si="1"/>
        <v>13</v>
      </c>
      <c r="AK39" s="16">
        <f t="shared" si="1"/>
        <v>9</v>
      </c>
      <c r="AL39" s="16">
        <f t="shared" si="1"/>
        <v>3</v>
      </c>
      <c r="AM39" s="16">
        <f t="shared" si="1"/>
        <v>11</v>
      </c>
      <c r="AN39" s="16">
        <f t="shared" si="1"/>
        <v>11</v>
      </c>
      <c r="AO39" s="16">
        <f t="shared" si="1"/>
        <v>3</v>
      </c>
      <c r="AP39" s="16">
        <f t="shared" si="1"/>
        <v>12</v>
      </c>
      <c r="AQ39" s="16">
        <f t="shared" si="1"/>
        <v>9</v>
      </c>
      <c r="AR39" s="16">
        <f t="shared" si="1"/>
        <v>4</v>
      </c>
      <c r="AS39" s="16">
        <f t="shared" si="1"/>
        <v>8</v>
      </c>
      <c r="AT39" s="16">
        <f t="shared" si="1"/>
        <v>11</v>
      </c>
      <c r="AU39" s="16">
        <f t="shared" si="1"/>
        <v>6</v>
      </c>
      <c r="AV39" s="16">
        <f t="shared" si="1"/>
        <v>8</v>
      </c>
      <c r="AW39" s="16">
        <f t="shared" si="1"/>
        <v>11</v>
      </c>
      <c r="AX39" s="16">
        <f t="shared" si="1"/>
        <v>6</v>
      </c>
      <c r="AY39" s="16">
        <f t="shared" si="1"/>
        <v>13</v>
      </c>
      <c r="AZ39" s="16">
        <f t="shared" si="1"/>
        <v>9</v>
      </c>
      <c r="BA39" s="16">
        <f t="shared" si="1"/>
        <v>3</v>
      </c>
      <c r="BB39" s="16">
        <f t="shared" si="1"/>
        <v>12</v>
      </c>
      <c r="BC39" s="16">
        <f t="shared" si="1"/>
        <v>9</v>
      </c>
      <c r="BD39" s="16">
        <f t="shared" si="1"/>
        <v>4</v>
      </c>
      <c r="BE39" s="16">
        <f t="shared" ref="BE39:CI39" si="2">SUM(BE14:BE38)</f>
        <v>11</v>
      </c>
      <c r="BF39" s="16">
        <f t="shared" si="2"/>
        <v>9</v>
      </c>
      <c r="BG39" s="16">
        <f t="shared" si="2"/>
        <v>5</v>
      </c>
      <c r="BH39" s="16">
        <f t="shared" si="2"/>
        <v>10</v>
      </c>
      <c r="BI39" s="16">
        <f t="shared" si="2"/>
        <v>12</v>
      </c>
      <c r="BJ39" s="16">
        <f t="shared" si="2"/>
        <v>3</v>
      </c>
      <c r="BK39" s="16">
        <f t="shared" si="2"/>
        <v>16</v>
      </c>
      <c r="BL39" s="16">
        <f t="shared" si="2"/>
        <v>5</v>
      </c>
      <c r="BM39" s="16">
        <f t="shared" si="2"/>
        <v>4</v>
      </c>
      <c r="BN39" s="16">
        <f t="shared" si="2"/>
        <v>14</v>
      </c>
      <c r="BO39" s="16">
        <f t="shared" si="2"/>
        <v>7</v>
      </c>
      <c r="BP39" s="16">
        <f t="shared" si="2"/>
        <v>4</v>
      </c>
      <c r="BQ39" s="16">
        <f t="shared" si="2"/>
        <v>15</v>
      </c>
      <c r="BR39" s="16">
        <f t="shared" si="2"/>
        <v>7</v>
      </c>
      <c r="BS39" s="16">
        <f t="shared" si="2"/>
        <v>3</v>
      </c>
      <c r="BT39" s="16">
        <f t="shared" si="2"/>
        <v>15</v>
      </c>
      <c r="BU39" s="16">
        <f t="shared" si="2"/>
        <v>5</v>
      </c>
      <c r="BV39" s="16">
        <f t="shared" si="2"/>
        <v>5</v>
      </c>
      <c r="BW39" s="16">
        <f t="shared" si="2"/>
        <v>12</v>
      </c>
      <c r="BX39" s="16">
        <f t="shared" si="2"/>
        <v>9</v>
      </c>
      <c r="BY39" s="16">
        <f t="shared" si="2"/>
        <v>4</v>
      </c>
      <c r="BZ39" s="16">
        <f t="shared" si="2"/>
        <v>10</v>
      </c>
      <c r="CA39" s="16">
        <f t="shared" si="2"/>
        <v>11</v>
      </c>
      <c r="CB39" s="16">
        <f t="shared" si="2"/>
        <v>4</v>
      </c>
      <c r="CC39" s="16">
        <f t="shared" si="2"/>
        <v>14</v>
      </c>
      <c r="CD39" s="16">
        <f t="shared" si="2"/>
        <v>8</v>
      </c>
      <c r="CE39" s="16">
        <f t="shared" si="2"/>
        <v>3</v>
      </c>
      <c r="CF39" s="16">
        <f t="shared" si="2"/>
        <v>14</v>
      </c>
      <c r="CG39" s="16">
        <f t="shared" si="2"/>
        <v>9</v>
      </c>
      <c r="CH39" s="16">
        <f t="shared" si="2"/>
        <v>2</v>
      </c>
      <c r="CI39" s="16">
        <f t="shared" si="2"/>
        <v>14</v>
      </c>
      <c r="CJ39" s="16">
        <f t="shared" ref="CJ39:DR39" si="3">SUM(CJ14:CJ38)</f>
        <v>7</v>
      </c>
      <c r="CK39" s="16">
        <f t="shared" si="3"/>
        <v>4</v>
      </c>
      <c r="CL39" s="16">
        <f t="shared" si="3"/>
        <v>14</v>
      </c>
      <c r="CM39" s="16">
        <f t="shared" si="3"/>
        <v>8</v>
      </c>
      <c r="CN39" s="16">
        <f t="shared" si="3"/>
        <v>3</v>
      </c>
      <c r="CO39" s="16">
        <f t="shared" si="3"/>
        <v>12</v>
      </c>
      <c r="CP39" s="16">
        <f t="shared" si="3"/>
        <v>9</v>
      </c>
      <c r="CQ39" s="16">
        <f t="shared" si="3"/>
        <v>4</v>
      </c>
      <c r="CR39" s="16">
        <f t="shared" si="3"/>
        <v>11</v>
      </c>
      <c r="CS39" s="16">
        <f t="shared" si="3"/>
        <v>10</v>
      </c>
      <c r="CT39" s="16">
        <f t="shared" si="3"/>
        <v>4</v>
      </c>
      <c r="CU39" s="16">
        <f t="shared" si="3"/>
        <v>11</v>
      </c>
      <c r="CV39" s="16">
        <f t="shared" si="3"/>
        <v>11</v>
      </c>
      <c r="CW39" s="16">
        <f t="shared" si="3"/>
        <v>3</v>
      </c>
      <c r="CX39" s="16">
        <f t="shared" si="3"/>
        <v>12</v>
      </c>
      <c r="CY39" s="16">
        <f t="shared" si="3"/>
        <v>10</v>
      </c>
      <c r="CZ39" s="16">
        <f t="shared" si="3"/>
        <v>3</v>
      </c>
      <c r="DA39" s="16">
        <f t="shared" si="3"/>
        <v>11</v>
      </c>
      <c r="DB39" s="16">
        <f t="shared" si="3"/>
        <v>11</v>
      </c>
      <c r="DC39" s="16">
        <f t="shared" si="3"/>
        <v>3</v>
      </c>
      <c r="DD39" s="16">
        <f t="shared" si="3"/>
        <v>11</v>
      </c>
      <c r="DE39" s="16">
        <f t="shared" si="3"/>
        <v>10</v>
      </c>
      <c r="DF39" s="16">
        <f t="shared" si="3"/>
        <v>4</v>
      </c>
      <c r="DG39" s="16">
        <f t="shared" si="3"/>
        <v>11</v>
      </c>
      <c r="DH39" s="16">
        <f t="shared" si="3"/>
        <v>11</v>
      </c>
      <c r="DI39" s="16">
        <f t="shared" si="3"/>
        <v>3</v>
      </c>
      <c r="DJ39" s="16">
        <f t="shared" si="3"/>
        <v>14</v>
      </c>
      <c r="DK39" s="16">
        <f t="shared" si="3"/>
        <v>8</v>
      </c>
      <c r="DL39" s="16">
        <f t="shared" si="3"/>
        <v>3</v>
      </c>
      <c r="DM39" s="16">
        <f t="shared" si="3"/>
        <v>14</v>
      </c>
      <c r="DN39" s="16">
        <f t="shared" si="3"/>
        <v>9</v>
      </c>
      <c r="DO39" s="16">
        <f t="shared" si="3"/>
        <v>2</v>
      </c>
      <c r="DP39" s="16">
        <f t="shared" si="3"/>
        <v>11</v>
      </c>
      <c r="DQ39" s="16">
        <f t="shared" si="3"/>
        <v>10</v>
      </c>
      <c r="DR39" s="16">
        <f t="shared" si="3"/>
        <v>4</v>
      </c>
      <c r="DS39" s="16">
        <f t="shared" ref="DS39:EY39" si="4">SUM(DS14:DS38)</f>
        <v>12</v>
      </c>
      <c r="DT39" s="16">
        <f t="shared" si="4"/>
        <v>10</v>
      </c>
      <c r="DU39" s="16">
        <f t="shared" si="4"/>
        <v>3</v>
      </c>
      <c r="DV39" s="16">
        <f t="shared" si="4"/>
        <v>13</v>
      </c>
      <c r="DW39" s="16">
        <f t="shared" si="4"/>
        <v>9</v>
      </c>
      <c r="DX39" s="16">
        <f t="shared" si="4"/>
        <v>3</v>
      </c>
      <c r="DY39" s="16">
        <f t="shared" si="4"/>
        <v>12</v>
      </c>
      <c r="DZ39" s="16">
        <f t="shared" si="4"/>
        <v>8</v>
      </c>
      <c r="EA39" s="16">
        <f t="shared" si="4"/>
        <v>6</v>
      </c>
      <c r="EB39" s="16">
        <f t="shared" si="4"/>
        <v>13</v>
      </c>
      <c r="EC39" s="16">
        <f t="shared" si="4"/>
        <v>8</v>
      </c>
      <c r="ED39" s="16">
        <f t="shared" si="4"/>
        <v>4</v>
      </c>
      <c r="EE39" s="16">
        <f t="shared" si="4"/>
        <v>13</v>
      </c>
      <c r="EF39" s="16">
        <f t="shared" si="4"/>
        <v>10</v>
      </c>
      <c r="EG39" s="16">
        <f t="shared" si="4"/>
        <v>2</v>
      </c>
      <c r="EH39" s="16">
        <f t="shared" si="4"/>
        <v>13</v>
      </c>
      <c r="EI39" s="16">
        <f t="shared" si="4"/>
        <v>7</v>
      </c>
      <c r="EJ39" s="16">
        <f t="shared" si="4"/>
        <v>5</v>
      </c>
      <c r="EK39" s="16">
        <f t="shared" si="4"/>
        <v>13</v>
      </c>
      <c r="EL39" s="16">
        <f t="shared" si="4"/>
        <v>8</v>
      </c>
      <c r="EM39" s="16">
        <f t="shared" si="4"/>
        <v>4</v>
      </c>
      <c r="EN39" s="16">
        <f t="shared" si="4"/>
        <v>13</v>
      </c>
      <c r="EO39" s="16">
        <f t="shared" si="4"/>
        <v>8</v>
      </c>
      <c r="EP39" s="16">
        <f t="shared" si="4"/>
        <v>4</v>
      </c>
      <c r="EQ39" s="16">
        <f t="shared" si="4"/>
        <v>11</v>
      </c>
      <c r="ER39" s="16">
        <f t="shared" si="4"/>
        <v>9</v>
      </c>
      <c r="ES39" s="16">
        <f t="shared" si="4"/>
        <v>5</v>
      </c>
      <c r="ET39" s="16">
        <f t="shared" si="4"/>
        <v>11</v>
      </c>
      <c r="EU39" s="16">
        <f t="shared" si="4"/>
        <v>9</v>
      </c>
      <c r="EV39" s="16">
        <f t="shared" si="4"/>
        <v>5</v>
      </c>
      <c r="EW39" s="16">
        <f t="shared" si="4"/>
        <v>13</v>
      </c>
      <c r="EX39" s="16">
        <f t="shared" si="4"/>
        <v>8</v>
      </c>
      <c r="EY39" s="16">
        <f t="shared" si="4"/>
        <v>4</v>
      </c>
      <c r="EZ39" s="16">
        <f t="shared" ref="EZ39:FK39" si="5">SUM(EZ14:EZ38)</f>
        <v>10</v>
      </c>
      <c r="FA39" s="16">
        <f t="shared" si="5"/>
        <v>11</v>
      </c>
      <c r="FB39" s="16">
        <f t="shared" si="5"/>
        <v>4</v>
      </c>
      <c r="FC39" s="16">
        <f t="shared" si="5"/>
        <v>10</v>
      </c>
      <c r="FD39" s="16">
        <f t="shared" si="5"/>
        <v>12</v>
      </c>
      <c r="FE39" s="16">
        <f t="shared" si="5"/>
        <v>3</v>
      </c>
      <c r="FF39" s="16">
        <f t="shared" si="5"/>
        <v>14</v>
      </c>
      <c r="FG39" s="16">
        <f t="shared" si="5"/>
        <v>9</v>
      </c>
      <c r="FH39" s="16">
        <f t="shared" si="5"/>
        <v>2</v>
      </c>
      <c r="FI39" s="16">
        <f t="shared" si="5"/>
        <v>17</v>
      </c>
      <c r="FJ39" s="16">
        <f t="shared" si="5"/>
        <v>8</v>
      </c>
      <c r="FK39" s="16">
        <f t="shared" si="5"/>
        <v>0</v>
      </c>
    </row>
    <row r="40" ht="39" customHeight="1" spans="1:167">
      <c r="A40" s="19" t="s">
        <v>206</v>
      </c>
      <c r="C40" s="21">
        <f>C39/25%</f>
        <v>48</v>
      </c>
      <c r="D40" s="21">
        <f t="shared" ref="D40:Q40" si="6">D39/25%</f>
        <v>44</v>
      </c>
      <c r="E40" s="21">
        <f t="shared" si="6"/>
        <v>8</v>
      </c>
      <c r="F40" s="21">
        <f t="shared" si="6"/>
        <v>48</v>
      </c>
      <c r="G40" s="21">
        <f t="shared" si="6"/>
        <v>40</v>
      </c>
      <c r="H40" s="21">
        <f t="shared" si="6"/>
        <v>12</v>
      </c>
      <c r="I40" s="21">
        <f t="shared" si="6"/>
        <v>48</v>
      </c>
      <c r="J40" s="21">
        <f t="shared" si="6"/>
        <v>32</v>
      </c>
      <c r="K40" s="21">
        <f t="shared" si="6"/>
        <v>20</v>
      </c>
      <c r="L40" s="21">
        <f t="shared" si="6"/>
        <v>56</v>
      </c>
      <c r="M40" s="21">
        <f t="shared" si="6"/>
        <v>36</v>
      </c>
      <c r="N40" s="21">
        <f t="shared" si="6"/>
        <v>8</v>
      </c>
      <c r="O40" s="21">
        <f t="shared" si="6"/>
        <v>56</v>
      </c>
      <c r="P40" s="21">
        <f t="shared" si="6"/>
        <v>36</v>
      </c>
      <c r="Q40" s="21">
        <f t="shared" si="6"/>
        <v>8</v>
      </c>
      <c r="R40" s="21">
        <f t="shared" ref="R40:T40" si="7">R39/25%</f>
        <v>40</v>
      </c>
      <c r="S40" s="21">
        <f t="shared" si="7"/>
        <v>44</v>
      </c>
      <c r="T40" s="21">
        <f t="shared" si="7"/>
        <v>16</v>
      </c>
      <c r="U40" s="21">
        <f t="shared" ref="U40:BD40" si="8">U39/25%</f>
        <v>52</v>
      </c>
      <c r="V40" s="21">
        <f t="shared" si="8"/>
        <v>40</v>
      </c>
      <c r="W40" s="21">
        <f t="shared" si="8"/>
        <v>8</v>
      </c>
      <c r="X40" s="21">
        <f t="shared" si="8"/>
        <v>48</v>
      </c>
      <c r="Y40" s="21">
        <f t="shared" si="8"/>
        <v>40</v>
      </c>
      <c r="Z40" s="21">
        <f t="shared" si="8"/>
        <v>12</v>
      </c>
      <c r="AA40" s="21">
        <f t="shared" si="8"/>
        <v>52</v>
      </c>
      <c r="AB40" s="21">
        <f t="shared" si="8"/>
        <v>32</v>
      </c>
      <c r="AC40" s="21">
        <f t="shared" si="8"/>
        <v>16</v>
      </c>
      <c r="AD40" s="21">
        <f t="shared" si="8"/>
        <v>48</v>
      </c>
      <c r="AE40" s="21">
        <f t="shared" si="8"/>
        <v>40</v>
      </c>
      <c r="AF40" s="21">
        <f t="shared" si="8"/>
        <v>12</v>
      </c>
      <c r="AG40" s="21">
        <f t="shared" si="8"/>
        <v>48</v>
      </c>
      <c r="AH40" s="21">
        <f t="shared" si="8"/>
        <v>40</v>
      </c>
      <c r="AI40" s="21">
        <f t="shared" si="8"/>
        <v>12</v>
      </c>
      <c r="AJ40" s="21">
        <f t="shared" si="8"/>
        <v>52</v>
      </c>
      <c r="AK40" s="21">
        <f t="shared" si="8"/>
        <v>36</v>
      </c>
      <c r="AL40" s="21">
        <f t="shared" si="8"/>
        <v>12</v>
      </c>
      <c r="AM40" s="21">
        <f t="shared" si="8"/>
        <v>44</v>
      </c>
      <c r="AN40" s="21">
        <f t="shared" si="8"/>
        <v>44</v>
      </c>
      <c r="AO40" s="21">
        <f t="shared" si="8"/>
        <v>12</v>
      </c>
      <c r="AP40" s="21">
        <f t="shared" si="8"/>
        <v>48</v>
      </c>
      <c r="AQ40" s="21">
        <f t="shared" si="8"/>
        <v>36</v>
      </c>
      <c r="AR40" s="21">
        <f t="shared" si="8"/>
        <v>16</v>
      </c>
      <c r="AS40" s="21">
        <f t="shared" si="8"/>
        <v>32</v>
      </c>
      <c r="AT40" s="21">
        <f t="shared" si="8"/>
        <v>44</v>
      </c>
      <c r="AU40" s="21">
        <f t="shared" si="8"/>
        <v>24</v>
      </c>
      <c r="AV40" s="21">
        <f t="shared" si="8"/>
        <v>32</v>
      </c>
      <c r="AW40" s="21">
        <f t="shared" si="8"/>
        <v>44</v>
      </c>
      <c r="AX40" s="21">
        <f t="shared" si="8"/>
        <v>24</v>
      </c>
      <c r="AY40" s="21">
        <f t="shared" si="8"/>
        <v>52</v>
      </c>
      <c r="AZ40" s="21">
        <f t="shared" si="8"/>
        <v>36</v>
      </c>
      <c r="BA40" s="21">
        <f t="shared" si="8"/>
        <v>12</v>
      </c>
      <c r="BB40" s="21">
        <f t="shared" si="8"/>
        <v>48</v>
      </c>
      <c r="BC40" s="21">
        <f t="shared" si="8"/>
        <v>36</v>
      </c>
      <c r="BD40" s="21">
        <f t="shared" si="8"/>
        <v>16</v>
      </c>
      <c r="BE40" s="21">
        <f t="shared" ref="BE40:CI40" si="9">BE39/25%</f>
        <v>44</v>
      </c>
      <c r="BF40" s="21">
        <f t="shared" si="9"/>
        <v>36</v>
      </c>
      <c r="BG40" s="21">
        <f t="shared" si="9"/>
        <v>20</v>
      </c>
      <c r="BH40" s="21">
        <f t="shared" si="9"/>
        <v>40</v>
      </c>
      <c r="BI40" s="21">
        <f t="shared" si="9"/>
        <v>48</v>
      </c>
      <c r="BJ40" s="21">
        <f t="shared" si="9"/>
        <v>12</v>
      </c>
      <c r="BK40" s="21">
        <f t="shared" si="9"/>
        <v>64</v>
      </c>
      <c r="BL40" s="21">
        <f t="shared" si="9"/>
        <v>20</v>
      </c>
      <c r="BM40" s="21">
        <f t="shared" si="9"/>
        <v>16</v>
      </c>
      <c r="BN40" s="21">
        <f t="shared" si="9"/>
        <v>56</v>
      </c>
      <c r="BO40" s="21">
        <f t="shared" si="9"/>
        <v>28</v>
      </c>
      <c r="BP40" s="21">
        <f t="shared" si="9"/>
        <v>16</v>
      </c>
      <c r="BQ40" s="21">
        <f t="shared" si="9"/>
        <v>60</v>
      </c>
      <c r="BR40" s="21">
        <f t="shared" si="9"/>
        <v>28</v>
      </c>
      <c r="BS40" s="21">
        <f t="shared" si="9"/>
        <v>12</v>
      </c>
      <c r="BT40" s="21">
        <f t="shared" si="9"/>
        <v>60</v>
      </c>
      <c r="BU40" s="21">
        <f t="shared" si="9"/>
        <v>20</v>
      </c>
      <c r="BV40" s="21">
        <f t="shared" si="9"/>
        <v>20</v>
      </c>
      <c r="BW40" s="21">
        <f t="shared" si="9"/>
        <v>48</v>
      </c>
      <c r="BX40" s="21">
        <f t="shared" si="9"/>
        <v>36</v>
      </c>
      <c r="BY40" s="21">
        <f t="shared" si="9"/>
        <v>16</v>
      </c>
      <c r="BZ40" s="21">
        <f t="shared" si="9"/>
        <v>40</v>
      </c>
      <c r="CA40" s="21">
        <f t="shared" si="9"/>
        <v>44</v>
      </c>
      <c r="CB40" s="21">
        <f t="shared" si="9"/>
        <v>16</v>
      </c>
      <c r="CC40" s="21">
        <f t="shared" si="9"/>
        <v>56</v>
      </c>
      <c r="CD40" s="21">
        <f t="shared" si="9"/>
        <v>32</v>
      </c>
      <c r="CE40" s="21">
        <f t="shared" si="9"/>
        <v>12</v>
      </c>
      <c r="CF40" s="21">
        <f t="shared" si="9"/>
        <v>56</v>
      </c>
      <c r="CG40" s="21">
        <f t="shared" si="9"/>
        <v>36</v>
      </c>
      <c r="CH40" s="21">
        <f t="shared" si="9"/>
        <v>8</v>
      </c>
      <c r="CI40" s="21">
        <f t="shared" si="9"/>
        <v>56</v>
      </c>
      <c r="CJ40" s="21">
        <f t="shared" ref="CJ40:DR40" si="10">CJ39/25%</f>
        <v>28</v>
      </c>
      <c r="CK40" s="21">
        <f t="shared" si="10"/>
        <v>16</v>
      </c>
      <c r="CL40" s="21">
        <f t="shared" si="10"/>
        <v>56</v>
      </c>
      <c r="CM40" s="21">
        <f t="shared" si="10"/>
        <v>32</v>
      </c>
      <c r="CN40" s="21">
        <f t="shared" si="10"/>
        <v>12</v>
      </c>
      <c r="CO40" s="21">
        <f t="shared" si="10"/>
        <v>48</v>
      </c>
      <c r="CP40" s="21">
        <f t="shared" si="10"/>
        <v>36</v>
      </c>
      <c r="CQ40" s="21">
        <f t="shared" si="10"/>
        <v>16</v>
      </c>
      <c r="CR40" s="21">
        <f t="shared" si="10"/>
        <v>44</v>
      </c>
      <c r="CS40" s="21">
        <f t="shared" si="10"/>
        <v>40</v>
      </c>
      <c r="CT40" s="21">
        <f t="shared" si="10"/>
        <v>16</v>
      </c>
      <c r="CU40" s="21">
        <f t="shared" si="10"/>
        <v>44</v>
      </c>
      <c r="CV40" s="21">
        <f t="shared" si="10"/>
        <v>44</v>
      </c>
      <c r="CW40" s="21">
        <f t="shared" si="10"/>
        <v>12</v>
      </c>
      <c r="CX40" s="21">
        <f t="shared" si="10"/>
        <v>48</v>
      </c>
      <c r="CY40" s="21">
        <f t="shared" si="10"/>
        <v>40</v>
      </c>
      <c r="CZ40" s="21">
        <f t="shared" si="10"/>
        <v>12</v>
      </c>
      <c r="DA40" s="21">
        <f t="shared" si="10"/>
        <v>44</v>
      </c>
      <c r="DB40" s="21">
        <f t="shared" si="10"/>
        <v>44</v>
      </c>
      <c r="DC40" s="21">
        <f t="shared" si="10"/>
        <v>12</v>
      </c>
      <c r="DD40" s="21">
        <f t="shared" si="10"/>
        <v>44</v>
      </c>
      <c r="DE40" s="21">
        <f t="shared" si="10"/>
        <v>40</v>
      </c>
      <c r="DF40" s="21">
        <f t="shared" si="10"/>
        <v>16</v>
      </c>
      <c r="DG40" s="21">
        <f t="shared" si="10"/>
        <v>44</v>
      </c>
      <c r="DH40" s="21">
        <f t="shared" si="10"/>
        <v>44</v>
      </c>
      <c r="DI40" s="21">
        <f t="shared" si="10"/>
        <v>12</v>
      </c>
      <c r="DJ40" s="21">
        <f t="shared" si="10"/>
        <v>56</v>
      </c>
      <c r="DK40" s="21">
        <f t="shared" si="10"/>
        <v>32</v>
      </c>
      <c r="DL40" s="21">
        <f t="shared" si="10"/>
        <v>12</v>
      </c>
      <c r="DM40" s="21">
        <f t="shared" si="10"/>
        <v>56</v>
      </c>
      <c r="DN40" s="21">
        <f t="shared" si="10"/>
        <v>36</v>
      </c>
      <c r="DO40" s="21">
        <f t="shared" si="10"/>
        <v>8</v>
      </c>
      <c r="DP40" s="21">
        <f t="shared" si="10"/>
        <v>44</v>
      </c>
      <c r="DQ40" s="21">
        <f t="shared" si="10"/>
        <v>40</v>
      </c>
      <c r="DR40" s="21">
        <f t="shared" si="10"/>
        <v>16</v>
      </c>
      <c r="DS40" s="21">
        <f t="shared" ref="DS40:EY40" si="11">DS39/25%</f>
        <v>48</v>
      </c>
      <c r="DT40" s="21">
        <f t="shared" si="11"/>
        <v>40</v>
      </c>
      <c r="DU40" s="21">
        <f t="shared" si="11"/>
        <v>12</v>
      </c>
      <c r="DV40" s="21">
        <f t="shared" si="11"/>
        <v>52</v>
      </c>
      <c r="DW40" s="21">
        <f t="shared" si="11"/>
        <v>36</v>
      </c>
      <c r="DX40" s="21">
        <f t="shared" si="11"/>
        <v>12</v>
      </c>
      <c r="DY40" s="21">
        <f t="shared" si="11"/>
        <v>48</v>
      </c>
      <c r="DZ40" s="21">
        <f t="shared" si="11"/>
        <v>32</v>
      </c>
      <c r="EA40" s="21">
        <f t="shared" si="11"/>
        <v>24</v>
      </c>
      <c r="EB40" s="21">
        <f t="shared" si="11"/>
        <v>52</v>
      </c>
      <c r="EC40" s="21">
        <f t="shared" si="11"/>
        <v>32</v>
      </c>
      <c r="ED40" s="21">
        <f t="shared" si="11"/>
        <v>16</v>
      </c>
      <c r="EE40" s="21">
        <f t="shared" si="11"/>
        <v>52</v>
      </c>
      <c r="EF40" s="21">
        <f t="shared" si="11"/>
        <v>40</v>
      </c>
      <c r="EG40" s="21">
        <f t="shared" si="11"/>
        <v>8</v>
      </c>
      <c r="EH40" s="21">
        <f t="shared" si="11"/>
        <v>52</v>
      </c>
      <c r="EI40" s="21">
        <f t="shared" si="11"/>
        <v>28</v>
      </c>
      <c r="EJ40" s="21">
        <f t="shared" si="11"/>
        <v>20</v>
      </c>
      <c r="EK40" s="21">
        <f t="shared" si="11"/>
        <v>52</v>
      </c>
      <c r="EL40" s="21">
        <f t="shared" si="11"/>
        <v>32</v>
      </c>
      <c r="EM40" s="21">
        <f t="shared" si="11"/>
        <v>16</v>
      </c>
      <c r="EN40" s="21">
        <f t="shared" si="11"/>
        <v>52</v>
      </c>
      <c r="EO40" s="21">
        <f t="shared" si="11"/>
        <v>32</v>
      </c>
      <c r="EP40" s="21">
        <f t="shared" si="11"/>
        <v>16</v>
      </c>
      <c r="EQ40" s="21">
        <f t="shared" si="11"/>
        <v>44</v>
      </c>
      <c r="ER40" s="21">
        <f t="shared" si="11"/>
        <v>36</v>
      </c>
      <c r="ES40" s="21">
        <f t="shared" si="11"/>
        <v>20</v>
      </c>
      <c r="ET40" s="21">
        <f t="shared" si="11"/>
        <v>44</v>
      </c>
      <c r="EU40" s="21">
        <f t="shared" si="11"/>
        <v>36</v>
      </c>
      <c r="EV40" s="21">
        <f t="shared" si="11"/>
        <v>20</v>
      </c>
      <c r="EW40" s="21">
        <f t="shared" si="11"/>
        <v>52</v>
      </c>
      <c r="EX40" s="21">
        <f t="shared" si="11"/>
        <v>32</v>
      </c>
      <c r="EY40" s="21">
        <f t="shared" si="11"/>
        <v>16</v>
      </c>
      <c r="EZ40" s="21">
        <f t="shared" ref="EZ40:FK40" si="12">EZ39/25%</f>
        <v>40</v>
      </c>
      <c r="FA40" s="21">
        <f t="shared" si="12"/>
        <v>44</v>
      </c>
      <c r="FB40" s="21">
        <f t="shared" si="12"/>
        <v>16</v>
      </c>
      <c r="FC40" s="21">
        <f t="shared" si="12"/>
        <v>40</v>
      </c>
      <c r="FD40" s="21">
        <f t="shared" si="12"/>
        <v>48</v>
      </c>
      <c r="FE40" s="21">
        <f t="shared" si="12"/>
        <v>12</v>
      </c>
      <c r="FF40" s="21">
        <f t="shared" si="12"/>
        <v>56</v>
      </c>
      <c r="FG40" s="21">
        <f t="shared" si="12"/>
        <v>36</v>
      </c>
      <c r="FH40" s="21">
        <f t="shared" si="12"/>
        <v>8</v>
      </c>
      <c r="FI40" s="21">
        <f t="shared" si="12"/>
        <v>68</v>
      </c>
      <c r="FJ40" s="21">
        <f t="shared" si="12"/>
        <v>32</v>
      </c>
      <c r="FK40" s="21">
        <f t="shared" si="12"/>
        <v>0</v>
      </c>
    </row>
    <row r="41" spans="2:2">
      <c r="B41" s="88" t="s">
        <v>207</v>
      </c>
    </row>
    <row r="42" spans="2:9">
      <c r="B42" s="15" t="s">
        <v>208</v>
      </c>
      <c r="C42" s="89"/>
      <c r="D42" s="89"/>
      <c r="E42" s="90"/>
      <c r="F42" s="91"/>
      <c r="G42" s="91"/>
      <c r="H42" s="91"/>
      <c r="I42" s="91"/>
    </row>
    <row r="43" spans="2:5">
      <c r="B43" s="15" t="s">
        <v>210</v>
      </c>
      <c r="C43" s="92" t="s">
        <v>687</v>
      </c>
      <c r="D43" s="93">
        <f>E43/100*25</f>
        <v>12.8</v>
      </c>
      <c r="E43" s="94">
        <f>(C40+F40+I40+L40+O40)/5</f>
        <v>51.2</v>
      </c>
    </row>
    <row r="44" spans="2:5">
      <c r="B44" s="15" t="s">
        <v>211</v>
      </c>
      <c r="C44" s="95" t="s">
        <v>687</v>
      </c>
      <c r="D44" s="96">
        <f>E44/100*25</f>
        <v>9.4</v>
      </c>
      <c r="E44" s="97">
        <f>(D40+G40+J40+M40+P40)/5</f>
        <v>37.6</v>
      </c>
    </row>
    <row r="45" spans="2:5">
      <c r="B45" s="15"/>
      <c r="C45" s="95" t="s">
        <v>687</v>
      </c>
      <c r="D45" s="96">
        <f>E45/100*25</f>
        <v>2.8</v>
      </c>
      <c r="E45" s="97">
        <f>(E40+H40+K40+N40+Q40)/5</f>
        <v>11.2</v>
      </c>
    </row>
    <row r="46" spans="2:5">
      <c r="B46" s="15"/>
      <c r="C46" s="98"/>
      <c r="D46" s="99">
        <f>SUM(D43:D45)</f>
        <v>25</v>
      </c>
      <c r="E46" s="99">
        <f>SUM(E43:E45)</f>
        <v>100</v>
      </c>
    </row>
    <row r="47" ht="15" customHeight="1" spans="2:9">
      <c r="B47" s="15" t="s">
        <v>208</v>
      </c>
      <c r="C47" s="95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210</v>
      </c>
      <c r="C48" s="95" t="s">
        <v>688</v>
      </c>
      <c r="D48" s="16">
        <v>9</v>
      </c>
      <c r="E48" s="97">
        <f>(R40+U40+X40+AA40+AD40)/5</f>
        <v>48</v>
      </c>
      <c r="F48" s="16">
        <v>7</v>
      </c>
      <c r="G48" s="97">
        <f>(AG40+AJ40+AM40+AP40+AS40)/5</f>
        <v>44.8</v>
      </c>
      <c r="H48" s="16">
        <v>9</v>
      </c>
      <c r="I48" s="97">
        <f>(AV40+AY40+BB40+BE40+BH40)/5</f>
        <v>43.2</v>
      </c>
    </row>
    <row r="49" spans="2:9">
      <c r="B49" s="15" t="s">
        <v>211</v>
      </c>
      <c r="C49" s="95" t="s">
        <v>688</v>
      </c>
      <c r="D49" s="96">
        <v>9.4</v>
      </c>
      <c r="E49" s="97">
        <v>39</v>
      </c>
      <c r="F49" s="16">
        <v>10</v>
      </c>
      <c r="G49" s="97">
        <f>(AH40+AK40+AN40+AQ40+AT40)/5</f>
        <v>40</v>
      </c>
      <c r="H49" s="16">
        <v>6</v>
      </c>
      <c r="I49" s="97">
        <f>(AW40+AZ40+BC40+BF40+BI40)/5</f>
        <v>40</v>
      </c>
    </row>
    <row r="50" spans="2:9">
      <c r="B50" s="15"/>
      <c r="C50" s="95" t="s">
        <v>688</v>
      </c>
      <c r="D50" s="96">
        <v>6.5</v>
      </c>
      <c r="E50" s="97">
        <v>13</v>
      </c>
      <c r="F50" s="16">
        <v>8</v>
      </c>
      <c r="G50" s="97">
        <f>(AI40+AL40+AO40+AR40+AU40)/5</f>
        <v>15.2</v>
      </c>
      <c r="H50" s="16">
        <v>10</v>
      </c>
      <c r="I50" s="97">
        <f>(AX40+BA40+BD40+BG40+BJ40)/5</f>
        <v>16.8</v>
      </c>
    </row>
    <row r="51" spans="2:9">
      <c r="B51" s="15" t="s">
        <v>208</v>
      </c>
      <c r="C51" s="95"/>
      <c r="D51" s="100">
        <f t="shared" ref="D51:I51" si="13">SUM(D48:D50)</f>
        <v>24.9</v>
      </c>
      <c r="E51" s="100">
        <v>100</v>
      </c>
      <c r="F51" s="101">
        <f t="shared" si="13"/>
        <v>25</v>
      </c>
      <c r="G51" s="100">
        <f t="shared" si="13"/>
        <v>100</v>
      </c>
      <c r="H51" s="101">
        <v>25</v>
      </c>
      <c r="I51" s="100">
        <f t="shared" si="13"/>
        <v>100</v>
      </c>
    </row>
    <row r="52" spans="2:9">
      <c r="B52" s="15" t="s">
        <v>210</v>
      </c>
      <c r="C52" s="95" t="s">
        <v>689</v>
      </c>
      <c r="D52" s="16">
        <v>14</v>
      </c>
      <c r="E52" s="97">
        <f>(BK40+BN40+BQ40+BT40+BW40)/5</f>
        <v>57.6</v>
      </c>
      <c r="I52" s="105"/>
    </row>
    <row r="53" spans="2:5">
      <c r="B53" s="15" t="s">
        <v>211</v>
      </c>
      <c r="C53" s="95" t="s">
        <v>689</v>
      </c>
      <c r="D53" s="16">
        <v>7</v>
      </c>
      <c r="E53" s="97">
        <f>(BL40+BO40+BR40+BU40+BX40)/5</f>
        <v>26.4</v>
      </c>
    </row>
    <row r="54" spans="2:5">
      <c r="B54" s="15"/>
      <c r="C54" s="95" t="s">
        <v>689</v>
      </c>
      <c r="D54" s="16">
        <f>E54/100*25</f>
        <v>4</v>
      </c>
      <c r="E54" s="97">
        <f>(BM40+BP40+BS40+BV40+BY40)/5</f>
        <v>16</v>
      </c>
    </row>
    <row r="55" spans="2:6">
      <c r="B55" s="15"/>
      <c r="C55" s="98"/>
      <c r="D55" s="102">
        <f>SUM(D52:D54)</f>
        <v>25</v>
      </c>
      <c r="E55" s="102">
        <f>SUM(E52:E54)</f>
        <v>100</v>
      </c>
      <c r="F55" s="103"/>
    </row>
    <row r="56" spans="2:13">
      <c r="B56" s="15" t="s">
        <v>208</v>
      </c>
      <c r="C56" s="95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210</v>
      </c>
      <c r="C57" s="95" t="s">
        <v>690</v>
      </c>
      <c r="D57" s="16">
        <f>E57/100*25</f>
        <v>13.2</v>
      </c>
      <c r="E57" s="97">
        <f>(BZ40+CC40+CF40+CI40+CL40)/5</f>
        <v>52.8</v>
      </c>
      <c r="F57" s="16">
        <f>G57/100*25</f>
        <v>11.4</v>
      </c>
      <c r="G57" s="97">
        <f>(CO40+CR40+CU40+CX40+DA40)/5</f>
        <v>45.6</v>
      </c>
      <c r="H57" s="16">
        <f>I57/100*25</f>
        <v>12.2</v>
      </c>
      <c r="I57" s="97">
        <f>(DD40+DG40+DJ40+DM40+DP40)/5</f>
        <v>48.8</v>
      </c>
      <c r="J57" s="16">
        <v>12.4</v>
      </c>
      <c r="K57" s="97">
        <v>50</v>
      </c>
      <c r="L57" s="16">
        <f>M57/100*25</f>
        <v>12.2</v>
      </c>
      <c r="M57" s="97">
        <f>(EH40+EK40+EN40+EQ40+ET40)/5</f>
        <v>48.8</v>
      </c>
    </row>
    <row r="58" spans="2:13">
      <c r="B58" s="15" t="s">
        <v>211</v>
      </c>
      <c r="C58" s="95" t="s">
        <v>690</v>
      </c>
      <c r="D58" s="16">
        <f>E58/100*25</f>
        <v>8.6</v>
      </c>
      <c r="E58" s="97">
        <f>(CA40+CD40+CG40+CJ40+CM40)/5</f>
        <v>34.4</v>
      </c>
      <c r="F58" s="16">
        <f>G58/100*25</f>
        <v>10.2</v>
      </c>
      <c r="G58" s="97">
        <f>(CP40+CS40+CV40+CY40+DB40)/5</f>
        <v>40.8</v>
      </c>
      <c r="H58" s="16">
        <f>I58/100*25</f>
        <v>9.6</v>
      </c>
      <c r="I58" s="97">
        <f>(DE40+DH40+DK40+DN40+DQ40)/5</f>
        <v>38.4</v>
      </c>
      <c r="J58" s="16">
        <f>K58/100*25</f>
        <v>9</v>
      </c>
      <c r="K58" s="97">
        <f>(DT40+DW40+DZ40+EC40+EF40)/5</f>
        <v>36</v>
      </c>
      <c r="L58" s="16">
        <f>M58/100*25</f>
        <v>8.2</v>
      </c>
      <c r="M58" s="97">
        <f>(EI40+EL40+EO40+ER40+EU40)/5</f>
        <v>32.8</v>
      </c>
    </row>
    <row r="59" spans="2:13">
      <c r="B59" s="15"/>
      <c r="C59" s="95" t="s">
        <v>690</v>
      </c>
      <c r="D59" s="16">
        <f>E59/100*25</f>
        <v>3.2</v>
      </c>
      <c r="E59" s="97">
        <f>(CB40+CE40+CH40+CK40+CN40)/5</f>
        <v>12.8</v>
      </c>
      <c r="F59" s="16">
        <f>G59/100*25</f>
        <v>3.4</v>
      </c>
      <c r="G59" s="97">
        <f>(CQ40+CT40+CW40+CZ40+DC40)/5</f>
        <v>13.6</v>
      </c>
      <c r="H59" s="16">
        <f>I59/100*25</f>
        <v>3.2</v>
      </c>
      <c r="I59" s="97">
        <f>(DF40+DI40+DL40+DO40+DR40)/5</f>
        <v>12.8</v>
      </c>
      <c r="J59" s="16">
        <v>3.6</v>
      </c>
      <c r="K59" s="97">
        <v>14</v>
      </c>
      <c r="L59" s="16">
        <f>M59/100*25</f>
        <v>4.6</v>
      </c>
      <c r="M59" s="97">
        <f>(EJ40+EM40+EP40+ES40+EV40)/5</f>
        <v>18.4</v>
      </c>
    </row>
    <row r="60" spans="2:13">
      <c r="B60" s="15" t="s">
        <v>208</v>
      </c>
      <c r="C60" s="95"/>
      <c r="D60" s="101">
        <f t="shared" ref="D60:M60" si="14">SUM(D57:D59)</f>
        <v>25</v>
      </c>
      <c r="E60" s="101">
        <f t="shared" si="14"/>
        <v>100</v>
      </c>
      <c r="F60" s="101">
        <f t="shared" si="14"/>
        <v>25</v>
      </c>
      <c r="G60" s="100">
        <f t="shared" si="14"/>
        <v>100</v>
      </c>
      <c r="H60" s="101">
        <f t="shared" si="14"/>
        <v>25</v>
      </c>
      <c r="I60" s="100">
        <f t="shared" si="14"/>
        <v>100</v>
      </c>
      <c r="J60" s="101">
        <v>25</v>
      </c>
      <c r="K60" s="100">
        <v>100</v>
      </c>
      <c r="L60" s="101">
        <f t="shared" si="14"/>
        <v>25</v>
      </c>
      <c r="M60" s="100">
        <f t="shared" si="14"/>
        <v>100</v>
      </c>
    </row>
    <row r="61" spans="2:5">
      <c r="B61" s="15" t="s">
        <v>210</v>
      </c>
      <c r="C61" s="95" t="s">
        <v>691</v>
      </c>
      <c r="D61" s="16">
        <f>E61/100*25</f>
        <v>12.8</v>
      </c>
      <c r="E61" s="97">
        <f>(EW40+EZ40+FC40+FF40+FI40)/5</f>
        <v>51.2</v>
      </c>
    </row>
    <row r="62" spans="2:5">
      <c r="B62" s="15" t="s">
        <v>211</v>
      </c>
      <c r="C62" s="95" t="s">
        <v>691</v>
      </c>
      <c r="D62" s="16">
        <f>E62/100*25</f>
        <v>9.6</v>
      </c>
      <c r="E62" s="97">
        <f>(EX40+FA40+FD40+FG40+FJ40)/5</f>
        <v>38.4</v>
      </c>
    </row>
    <row r="63" spans="2:5">
      <c r="B63" s="15"/>
      <c r="C63" s="95" t="s">
        <v>691</v>
      </c>
      <c r="D63" s="16">
        <v>2.6</v>
      </c>
      <c r="E63" s="97">
        <f>(EY40+FB40+FE40+FH40+FK40)/5</f>
        <v>10.4</v>
      </c>
    </row>
    <row r="64" spans="3:5">
      <c r="C64" s="95"/>
      <c r="D64" s="101">
        <v>25</v>
      </c>
      <c r="E64" s="101">
        <f>SUM(E61:E63)</f>
        <v>100</v>
      </c>
    </row>
    <row r="66" ht="15.15"/>
    <row r="67" ht="31.2" spans="5:25">
      <c r="E67" s="106" t="s">
        <v>4</v>
      </c>
      <c r="F67" s="107" t="s">
        <v>692</v>
      </c>
      <c r="G67" s="107" t="s">
        <v>693</v>
      </c>
      <c r="H67" s="108" t="s">
        <v>694</v>
      </c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07"/>
      <c r="W67" s="108" t="s">
        <v>695</v>
      </c>
      <c r="X67" s="121"/>
      <c r="Y67" s="107"/>
    </row>
    <row r="68" ht="15.6" spans="5:25">
      <c r="E68" s="109"/>
      <c r="F68" s="110" t="s">
        <v>696</v>
      </c>
      <c r="G68" s="110" t="s">
        <v>697</v>
      </c>
      <c r="H68" s="111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10"/>
      <c r="W68" s="111"/>
      <c r="X68" s="122"/>
      <c r="Y68" s="110"/>
    </row>
    <row r="69" ht="16.35" spans="5:25">
      <c r="E69" s="109"/>
      <c r="F69" s="112"/>
      <c r="G69" s="110" t="s">
        <v>698</v>
      </c>
      <c r="H69" s="113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8"/>
      <c r="W69" s="111"/>
      <c r="X69" s="122"/>
      <c r="Y69" s="110"/>
    </row>
    <row r="70" ht="15.6" spans="5:25">
      <c r="E70" s="109"/>
      <c r="F70" s="112"/>
      <c r="G70" s="112"/>
      <c r="H70" s="108" t="s">
        <v>699</v>
      </c>
      <c r="I70" s="121"/>
      <c r="J70" s="107"/>
      <c r="K70" s="123" t="s">
        <v>700</v>
      </c>
      <c r="L70" s="124"/>
      <c r="M70" s="125"/>
      <c r="N70" s="108" t="s">
        <v>701</v>
      </c>
      <c r="O70" s="121"/>
      <c r="P70" s="107"/>
      <c r="Q70" s="108" t="s">
        <v>702</v>
      </c>
      <c r="R70" s="121"/>
      <c r="S70" s="107"/>
      <c r="T70" s="108" t="s">
        <v>703</v>
      </c>
      <c r="U70" s="121"/>
      <c r="V70" s="107"/>
      <c r="W70" s="111"/>
      <c r="X70" s="122"/>
      <c r="Y70" s="110"/>
    </row>
    <row r="71" ht="15.6" spans="5:25">
      <c r="E71" s="109"/>
      <c r="F71" s="112"/>
      <c r="G71" s="112"/>
      <c r="H71" s="111" t="s">
        <v>704</v>
      </c>
      <c r="I71" s="126"/>
      <c r="J71" s="110"/>
      <c r="K71" s="111" t="s">
        <v>705</v>
      </c>
      <c r="L71" s="126"/>
      <c r="M71" s="110"/>
      <c r="N71" s="111"/>
      <c r="O71" s="126"/>
      <c r="P71" s="110"/>
      <c r="Q71" s="111"/>
      <c r="R71" s="126"/>
      <c r="S71" s="110"/>
      <c r="T71" s="111"/>
      <c r="U71" s="126"/>
      <c r="V71" s="110"/>
      <c r="W71" s="111"/>
      <c r="X71" s="122"/>
      <c r="Y71" s="110"/>
    </row>
    <row r="72" ht="15.6" spans="5:25">
      <c r="E72" s="109"/>
      <c r="F72" s="112"/>
      <c r="G72" s="112"/>
      <c r="H72" s="114"/>
      <c r="I72" s="127"/>
      <c r="J72" s="112"/>
      <c r="K72" s="111" t="s">
        <v>704</v>
      </c>
      <c r="L72" s="126"/>
      <c r="M72" s="110"/>
      <c r="N72" s="111"/>
      <c r="O72" s="126"/>
      <c r="P72" s="110"/>
      <c r="Q72" s="111"/>
      <c r="R72" s="126"/>
      <c r="S72" s="110"/>
      <c r="T72" s="111"/>
      <c r="U72" s="126"/>
      <c r="V72" s="110"/>
      <c r="W72" s="111"/>
      <c r="X72" s="122"/>
      <c r="Y72" s="110"/>
    </row>
    <row r="73" spans="5:25">
      <c r="E73" s="109"/>
      <c r="F73" s="112"/>
      <c r="G73" s="112"/>
      <c r="H73" s="114"/>
      <c r="I73" s="127"/>
      <c r="J73" s="112"/>
      <c r="K73" s="114"/>
      <c r="L73" s="127"/>
      <c r="M73" s="112"/>
      <c r="N73" s="111"/>
      <c r="O73" s="126"/>
      <c r="P73" s="110"/>
      <c r="Q73" s="111"/>
      <c r="R73" s="126"/>
      <c r="S73" s="110"/>
      <c r="T73" s="111"/>
      <c r="U73" s="126"/>
      <c r="V73" s="110"/>
      <c r="W73" s="111"/>
      <c r="X73" s="122"/>
      <c r="Y73" s="110"/>
    </row>
    <row r="74" ht="15.15" spans="5:25">
      <c r="E74" s="109"/>
      <c r="F74" s="112"/>
      <c r="G74" s="112"/>
      <c r="H74" s="114"/>
      <c r="I74" s="127"/>
      <c r="J74" s="112"/>
      <c r="K74" s="114"/>
      <c r="L74" s="127"/>
      <c r="M74" s="112"/>
      <c r="N74" s="111"/>
      <c r="O74" s="126"/>
      <c r="P74" s="110"/>
      <c r="Q74" s="111"/>
      <c r="R74" s="126"/>
      <c r="S74" s="110"/>
      <c r="T74" s="111"/>
      <c r="U74" s="126"/>
      <c r="V74" s="110"/>
      <c r="W74" s="113"/>
      <c r="X74" s="119"/>
      <c r="Y74" s="118"/>
    </row>
    <row r="75" ht="23" spans="5:25">
      <c r="E75" s="115"/>
      <c r="F75" s="116"/>
      <c r="G75" s="116"/>
      <c r="H75" s="117"/>
      <c r="I75" s="128"/>
      <c r="J75" s="116"/>
      <c r="K75" s="117"/>
      <c r="L75" s="128"/>
      <c r="M75" s="116"/>
      <c r="N75" s="113"/>
      <c r="O75" s="119"/>
      <c r="P75" s="118"/>
      <c r="Q75" s="113"/>
      <c r="R75" s="119"/>
      <c r="S75" s="118"/>
      <c r="T75" s="113"/>
      <c r="U75" s="119"/>
      <c r="V75" s="118"/>
      <c r="W75" s="129" t="s">
        <v>706</v>
      </c>
      <c r="X75" s="129" t="s">
        <v>707</v>
      </c>
      <c r="Y75" s="129" t="s">
        <v>708</v>
      </c>
    </row>
    <row r="76" ht="31.95" spans="5:25">
      <c r="E76" s="115"/>
      <c r="F76" s="118" t="s">
        <v>709</v>
      </c>
      <c r="G76" s="110">
        <v>25</v>
      </c>
      <c r="H76" s="110">
        <v>13</v>
      </c>
      <c r="I76" s="110">
        <v>9</v>
      </c>
      <c r="J76" s="110">
        <v>3</v>
      </c>
      <c r="K76" s="110">
        <v>8.5</v>
      </c>
      <c r="L76" s="110">
        <v>8.3</v>
      </c>
      <c r="M76" s="110">
        <v>8.2</v>
      </c>
      <c r="N76" s="110">
        <v>14</v>
      </c>
      <c r="O76" s="110">
        <v>7</v>
      </c>
      <c r="P76" s="110">
        <v>4</v>
      </c>
      <c r="Q76" s="110">
        <v>10</v>
      </c>
      <c r="R76" s="110">
        <v>10</v>
      </c>
      <c r="S76" s="110">
        <v>5</v>
      </c>
      <c r="T76" s="110">
        <v>13</v>
      </c>
      <c r="U76" s="110">
        <v>10</v>
      </c>
      <c r="V76" s="110">
        <v>2</v>
      </c>
      <c r="W76" s="110">
        <v>11.7</v>
      </c>
      <c r="X76" s="110">
        <v>8.86</v>
      </c>
      <c r="Y76" s="110">
        <v>4.44</v>
      </c>
    </row>
    <row r="77" ht="16.35" spans="5:25">
      <c r="E77" s="115"/>
      <c r="F77" s="119" t="s">
        <v>710</v>
      </c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</row>
    <row r="78" ht="31.95" spans="5:25">
      <c r="E78" s="115"/>
      <c r="F78" s="119" t="s">
        <v>711</v>
      </c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</row>
    <row r="79" ht="16.35" spans="5:25">
      <c r="E79" s="115"/>
      <c r="F79" s="119" t="s">
        <v>712</v>
      </c>
      <c r="G79" s="120"/>
      <c r="H79" s="120">
        <v>13</v>
      </c>
      <c r="I79" s="120">
        <v>9</v>
      </c>
      <c r="J79" s="120">
        <v>3</v>
      </c>
      <c r="K79" s="120">
        <v>8.5</v>
      </c>
      <c r="L79" s="120">
        <v>8.3</v>
      </c>
      <c r="M79" s="120">
        <v>8.2</v>
      </c>
      <c r="N79" s="120">
        <v>14</v>
      </c>
      <c r="O79" s="120">
        <v>7</v>
      </c>
      <c r="P79" s="120">
        <v>4</v>
      </c>
      <c r="Q79" s="120">
        <v>10</v>
      </c>
      <c r="R79" s="120">
        <v>10</v>
      </c>
      <c r="S79" s="120">
        <v>5</v>
      </c>
      <c r="T79" s="120">
        <v>13</v>
      </c>
      <c r="U79" s="120">
        <v>10</v>
      </c>
      <c r="V79" s="120">
        <v>2</v>
      </c>
      <c r="W79" s="120"/>
      <c r="X79" s="120"/>
      <c r="Y79" s="120"/>
    </row>
  </sheetData>
  <mergeCells count="156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47:E47"/>
    <mergeCell ref="F47:G47"/>
    <mergeCell ref="H47:I47"/>
    <mergeCell ref="D56:E56"/>
    <mergeCell ref="F56:G56"/>
    <mergeCell ref="H56:I56"/>
    <mergeCell ref="J56:K56"/>
    <mergeCell ref="L56:M56"/>
    <mergeCell ref="H70:J70"/>
    <mergeCell ref="K70:M70"/>
    <mergeCell ref="H71:J71"/>
    <mergeCell ref="K71:M71"/>
    <mergeCell ref="H72:J72"/>
    <mergeCell ref="K72:M72"/>
    <mergeCell ref="H73:J73"/>
    <mergeCell ref="K73:M73"/>
    <mergeCell ref="H74:J74"/>
    <mergeCell ref="K74:M74"/>
    <mergeCell ref="H75:J75"/>
    <mergeCell ref="K75:M75"/>
    <mergeCell ref="A4:A13"/>
    <mergeCell ref="B4:B13"/>
    <mergeCell ref="E67:E75"/>
    <mergeCell ref="C5:Q10"/>
    <mergeCell ref="H67:V69"/>
    <mergeCell ref="W67:Y74"/>
    <mergeCell ref="N70:P75"/>
    <mergeCell ref="Q70:S75"/>
    <mergeCell ref="T70:V7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713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714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715</v>
      </c>
      <c r="D11" s="10" t="s">
        <v>21</v>
      </c>
      <c r="E11" s="10" t="s">
        <v>22</v>
      </c>
      <c r="F11" s="10" t="s">
        <v>716</v>
      </c>
      <c r="G11" s="10" t="s">
        <v>24</v>
      </c>
      <c r="H11" s="10" t="s">
        <v>25</v>
      </c>
      <c r="I11" s="10" t="s">
        <v>717</v>
      </c>
      <c r="J11" s="10" t="s">
        <v>27</v>
      </c>
      <c r="K11" s="10" t="s">
        <v>28</v>
      </c>
      <c r="L11" s="10" t="s">
        <v>718</v>
      </c>
      <c r="M11" s="10" t="s">
        <v>27</v>
      </c>
      <c r="N11" s="10" t="s">
        <v>28</v>
      </c>
      <c r="O11" s="10" t="s">
        <v>719</v>
      </c>
      <c r="P11" s="10" t="s">
        <v>412</v>
      </c>
      <c r="Q11" s="10" t="s">
        <v>413</v>
      </c>
      <c r="R11" s="10" t="s">
        <v>720</v>
      </c>
      <c r="S11" s="10" t="s">
        <v>22</v>
      </c>
      <c r="T11" s="10" t="s">
        <v>30</v>
      </c>
      <c r="U11" s="10" t="s">
        <v>721</v>
      </c>
      <c r="V11" s="10"/>
      <c r="W11" s="10"/>
      <c r="X11" s="10" t="s">
        <v>722</v>
      </c>
      <c r="Y11" s="10"/>
      <c r="Z11" s="10"/>
      <c r="AA11" s="10" t="s">
        <v>723</v>
      </c>
      <c r="AB11" s="10"/>
      <c r="AC11" s="10"/>
      <c r="AD11" s="10" t="s">
        <v>724</v>
      </c>
      <c r="AE11" s="10"/>
      <c r="AF11" s="10"/>
      <c r="AG11" s="10" t="s">
        <v>725</v>
      </c>
      <c r="AH11" s="10"/>
      <c r="AI11" s="10"/>
      <c r="AJ11" s="10" t="s">
        <v>726</v>
      </c>
      <c r="AK11" s="10"/>
      <c r="AL11" s="10"/>
      <c r="AM11" s="46" t="s">
        <v>727</v>
      </c>
      <c r="AN11" s="46"/>
      <c r="AO11" s="46"/>
      <c r="AP11" s="10" t="s">
        <v>728</v>
      </c>
      <c r="AQ11" s="10"/>
      <c r="AR11" s="10"/>
      <c r="AS11" s="10" t="s">
        <v>729</v>
      </c>
      <c r="AT11" s="10"/>
      <c r="AU11" s="10"/>
      <c r="AV11" s="10" t="s">
        <v>730</v>
      </c>
      <c r="AW11" s="10"/>
      <c r="AX11" s="10"/>
      <c r="AY11" s="10" t="s">
        <v>731</v>
      </c>
      <c r="AZ11" s="10"/>
      <c r="BA11" s="10"/>
      <c r="BB11" s="10" t="s">
        <v>732</v>
      </c>
      <c r="BC11" s="10"/>
      <c r="BD11" s="10"/>
      <c r="BE11" s="46" t="s">
        <v>733</v>
      </c>
      <c r="BF11" s="46"/>
      <c r="BG11" s="46"/>
      <c r="BH11" s="46" t="s">
        <v>734</v>
      </c>
      <c r="BI11" s="46"/>
      <c r="BJ11" s="46"/>
      <c r="BK11" s="10" t="s">
        <v>735</v>
      </c>
      <c r="BL11" s="10"/>
      <c r="BM11" s="10"/>
      <c r="BN11" s="10" t="s">
        <v>736</v>
      </c>
      <c r="BO11" s="10"/>
      <c r="BP11" s="10"/>
      <c r="BQ11" s="46" t="s">
        <v>737</v>
      </c>
      <c r="BR11" s="46"/>
      <c r="BS11" s="46"/>
      <c r="BT11" s="10" t="s">
        <v>738</v>
      </c>
      <c r="BU11" s="10"/>
      <c r="BV11" s="10"/>
      <c r="BW11" s="46" t="s">
        <v>739</v>
      </c>
      <c r="BX11" s="46"/>
      <c r="BY11" s="46"/>
      <c r="BZ11" s="46" t="s">
        <v>740</v>
      </c>
      <c r="CA11" s="46"/>
      <c r="CB11" s="46"/>
      <c r="CC11" s="46" t="s">
        <v>741</v>
      </c>
      <c r="CD11" s="46"/>
      <c r="CE11" s="46"/>
      <c r="CF11" s="46" t="s">
        <v>742</v>
      </c>
      <c r="CG11" s="46"/>
      <c r="CH11" s="46"/>
      <c r="CI11" s="46" t="s">
        <v>743</v>
      </c>
      <c r="CJ11" s="46"/>
      <c r="CK11" s="46"/>
      <c r="CL11" s="46" t="s">
        <v>744</v>
      </c>
      <c r="CM11" s="46"/>
      <c r="CN11" s="46"/>
      <c r="CO11" s="46" t="s">
        <v>745</v>
      </c>
      <c r="CP11" s="46"/>
      <c r="CQ11" s="46"/>
      <c r="CR11" s="46" t="s">
        <v>746</v>
      </c>
      <c r="CS11" s="46"/>
      <c r="CT11" s="46"/>
      <c r="CU11" s="46" t="s">
        <v>747</v>
      </c>
      <c r="CV11" s="46"/>
      <c r="CW11" s="46"/>
      <c r="CX11" s="46" t="s">
        <v>748</v>
      </c>
      <c r="CY11" s="46"/>
      <c r="CZ11" s="46"/>
      <c r="DA11" s="46" t="s">
        <v>749</v>
      </c>
      <c r="DB11" s="46"/>
      <c r="DC11" s="46"/>
      <c r="DD11" s="46" t="s">
        <v>750</v>
      </c>
      <c r="DE11" s="46"/>
      <c r="DF11" s="46"/>
      <c r="DG11" s="46" t="s">
        <v>751</v>
      </c>
      <c r="DH11" s="46"/>
      <c r="DI11" s="46"/>
      <c r="DJ11" s="46" t="s">
        <v>752</v>
      </c>
      <c r="DK11" s="46"/>
      <c r="DL11" s="46"/>
      <c r="DM11" s="46" t="s">
        <v>753</v>
      </c>
      <c r="DN11" s="46"/>
      <c r="DO11" s="46"/>
      <c r="DP11" s="46" t="s">
        <v>754</v>
      </c>
      <c r="DQ11" s="46"/>
      <c r="DR11" s="46"/>
      <c r="DS11" s="46" t="s">
        <v>755</v>
      </c>
      <c r="DT11" s="46"/>
      <c r="DU11" s="46"/>
      <c r="DV11" s="46" t="s">
        <v>756</v>
      </c>
      <c r="DW11" s="46"/>
      <c r="DX11" s="46"/>
      <c r="DY11" s="46" t="s">
        <v>757</v>
      </c>
      <c r="DZ11" s="46"/>
      <c r="EA11" s="46"/>
      <c r="EB11" s="46" t="s">
        <v>758</v>
      </c>
      <c r="EC11" s="46"/>
      <c r="ED11" s="46"/>
      <c r="EE11" s="46" t="s">
        <v>759</v>
      </c>
      <c r="EF11" s="46"/>
      <c r="EG11" s="46"/>
      <c r="EH11" s="46" t="s">
        <v>760</v>
      </c>
      <c r="EI11" s="46"/>
      <c r="EJ11" s="46"/>
      <c r="EK11" s="46" t="s">
        <v>761</v>
      </c>
      <c r="EL11" s="46"/>
      <c r="EM11" s="46"/>
      <c r="EN11" s="46" t="s">
        <v>762</v>
      </c>
      <c r="EO11" s="46"/>
      <c r="EP11" s="46"/>
      <c r="EQ11" s="46" t="s">
        <v>763</v>
      </c>
      <c r="ER11" s="46"/>
      <c r="ES11" s="46"/>
      <c r="ET11" s="46" t="s">
        <v>764</v>
      </c>
      <c r="EU11" s="46"/>
      <c r="EV11" s="46"/>
      <c r="EW11" s="46" t="s">
        <v>765</v>
      </c>
      <c r="EX11" s="46"/>
      <c r="EY11" s="46"/>
      <c r="EZ11" s="46" t="s">
        <v>766</v>
      </c>
      <c r="FA11" s="46"/>
      <c r="FB11" s="46"/>
      <c r="FC11" s="46" t="s">
        <v>767</v>
      </c>
      <c r="FD11" s="46"/>
      <c r="FE11" s="46"/>
      <c r="FF11" s="46" t="s">
        <v>768</v>
      </c>
      <c r="FG11" s="46"/>
      <c r="FH11" s="46"/>
      <c r="FI11" s="46" t="s">
        <v>769</v>
      </c>
      <c r="FJ11" s="46"/>
      <c r="FK11" s="46"/>
      <c r="FL11" s="46" t="s">
        <v>770</v>
      </c>
      <c r="FM11" s="46"/>
      <c r="FN11" s="46"/>
      <c r="FO11" s="46" t="s">
        <v>771</v>
      </c>
      <c r="FP11" s="46"/>
      <c r="FQ11" s="46"/>
      <c r="FR11" s="46" t="s">
        <v>772</v>
      </c>
      <c r="FS11" s="46"/>
      <c r="FT11" s="46"/>
      <c r="FU11" s="46" t="s">
        <v>773</v>
      </c>
      <c r="FV11" s="46"/>
      <c r="FW11" s="46"/>
      <c r="FX11" s="46" t="s">
        <v>774</v>
      </c>
      <c r="FY11" s="46"/>
      <c r="FZ11" s="46"/>
      <c r="GA11" s="46" t="s">
        <v>775</v>
      </c>
      <c r="GB11" s="46"/>
      <c r="GC11" s="46"/>
      <c r="GD11" s="46" t="s">
        <v>776</v>
      </c>
      <c r="GE11" s="46"/>
      <c r="GF11" s="46"/>
      <c r="GG11" s="46" t="s">
        <v>777</v>
      </c>
      <c r="GH11" s="46"/>
      <c r="GI11" s="46"/>
      <c r="GJ11" s="46" t="s">
        <v>778</v>
      </c>
      <c r="GK11" s="46"/>
      <c r="GL11" s="46"/>
      <c r="GM11" s="46" t="s">
        <v>779</v>
      </c>
      <c r="GN11" s="46"/>
      <c r="GO11" s="46"/>
      <c r="GP11" s="46" t="s">
        <v>780</v>
      </c>
      <c r="GQ11" s="46"/>
      <c r="GR11" s="46"/>
    </row>
    <row r="12" ht="85.5" customHeight="1" spans="1:200">
      <c r="A12" s="64"/>
      <c r="B12" s="64"/>
      <c r="C12" s="11" t="s">
        <v>781</v>
      </c>
      <c r="D12" s="11"/>
      <c r="E12" s="11"/>
      <c r="F12" s="11" t="s">
        <v>782</v>
      </c>
      <c r="G12" s="11"/>
      <c r="H12" s="11"/>
      <c r="I12" s="11" t="s">
        <v>783</v>
      </c>
      <c r="J12" s="11"/>
      <c r="K12" s="11"/>
      <c r="L12" s="11" t="s">
        <v>784</v>
      </c>
      <c r="M12" s="11"/>
      <c r="N12" s="11"/>
      <c r="O12" s="11" t="s">
        <v>785</v>
      </c>
      <c r="P12" s="11"/>
      <c r="Q12" s="11"/>
      <c r="R12" s="11" t="s">
        <v>786</v>
      </c>
      <c r="S12" s="11"/>
      <c r="T12" s="11"/>
      <c r="U12" s="11" t="s">
        <v>787</v>
      </c>
      <c r="V12" s="11"/>
      <c r="W12" s="11"/>
      <c r="X12" s="11" t="s">
        <v>788</v>
      </c>
      <c r="Y12" s="11"/>
      <c r="Z12" s="11"/>
      <c r="AA12" s="11" t="s">
        <v>789</v>
      </c>
      <c r="AB12" s="11"/>
      <c r="AC12" s="11"/>
      <c r="AD12" s="11" t="s">
        <v>790</v>
      </c>
      <c r="AE12" s="11"/>
      <c r="AF12" s="11"/>
      <c r="AG12" s="11" t="s">
        <v>791</v>
      </c>
      <c r="AH12" s="11"/>
      <c r="AI12" s="11"/>
      <c r="AJ12" s="11" t="s">
        <v>792</v>
      </c>
      <c r="AK12" s="11"/>
      <c r="AL12" s="11"/>
      <c r="AM12" s="11" t="s">
        <v>793</v>
      </c>
      <c r="AN12" s="11"/>
      <c r="AO12" s="11"/>
      <c r="AP12" s="11" t="s">
        <v>794</v>
      </c>
      <c r="AQ12" s="11"/>
      <c r="AR12" s="11"/>
      <c r="AS12" s="11" t="s">
        <v>795</v>
      </c>
      <c r="AT12" s="11"/>
      <c r="AU12" s="11"/>
      <c r="AV12" s="11" t="s">
        <v>796</v>
      </c>
      <c r="AW12" s="11"/>
      <c r="AX12" s="11"/>
      <c r="AY12" s="11" t="s">
        <v>797</v>
      </c>
      <c r="AZ12" s="11"/>
      <c r="BA12" s="11"/>
      <c r="BB12" s="11" t="s">
        <v>798</v>
      </c>
      <c r="BC12" s="11"/>
      <c r="BD12" s="11"/>
      <c r="BE12" s="11" t="s">
        <v>799</v>
      </c>
      <c r="BF12" s="11"/>
      <c r="BG12" s="11"/>
      <c r="BH12" s="11" t="s">
        <v>800</v>
      </c>
      <c r="BI12" s="11"/>
      <c r="BJ12" s="11"/>
      <c r="BK12" s="11" t="s">
        <v>801</v>
      </c>
      <c r="BL12" s="11"/>
      <c r="BM12" s="11"/>
      <c r="BN12" s="11" t="s">
        <v>802</v>
      </c>
      <c r="BO12" s="11"/>
      <c r="BP12" s="11"/>
      <c r="BQ12" s="11" t="s">
        <v>803</v>
      </c>
      <c r="BR12" s="11"/>
      <c r="BS12" s="11"/>
      <c r="BT12" s="11" t="s">
        <v>804</v>
      </c>
      <c r="BU12" s="11"/>
      <c r="BV12" s="11"/>
      <c r="BW12" s="11" t="s">
        <v>805</v>
      </c>
      <c r="BX12" s="11"/>
      <c r="BY12" s="11"/>
      <c r="BZ12" s="11" t="s">
        <v>806</v>
      </c>
      <c r="CA12" s="11"/>
      <c r="CB12" s="11"/>
      <c r="CC12" s="11" t="s">
        <v>807</v>
      </c>
      <c r="CD12" s="11"/>
      <c r="CE12" s="11"/>
      <c r="CF12" s="11" t="s">
        <v>808</v>
      </c>
      <c r="CG12" s="11"/>
      <c r="CH12" s="11"/>
      <c r="CI12" s="11" t="s">
        <v>809</v>
      </c>
      <c r="CJ12" s="11"/>
      <c r="CK12" s="11"/>
      <c r="CL12" s="11" t="s">
        <v>810</v>
      </c>
      <c r="CM12" s="11"/>
      <c r="CN12" s="11"/>
      <c r="CO12" s="11" t="s">
        <v>811</v>
      </c>
      <c r="CP12" s="11"/>
      <c r="CQ12" s="11"/>
      <c r="CR12" s="11" t="s">
        <v>812</v>
      </c>
      <c r="CS12" s="11"/>
      <c r="CT12" s="11"/>
      <c r="CU12" s="11" t="s">
        <v>813</v>
      </c>
      <c r="CV12" s="11"/>
      <c r="CW12" s="11"/>
      <c r="CX12" s="11" t="s">
        <v>814</v>
      </c>
      <c r="CY12" s="11"/>
      <c r="CZ12" s="11"/>
      <c r="DA12" s="11" t="s">
        <v>815</v>
      </c>
      <c r="DB12" s="11"/>
      <c r="DC12" s="11"/>
      <c r="DD12" s="11" t="s">
        <v>816</v>
      </c>
      <c r="DE12" s="11"/>
      <c r="DF12" s="11"/>
      <c r="DG12" s="11" t="s">
        <v>817</v>
      </c>
      <c r="DH12" s="11"/>
      <c r="DI12" s="11"/>
      <c r="DJ12" s="11" t="s">
        <v>818</v>
      </c>
      <c r="DK12" s="11"/>
      <c r="DL12" s="11"/>
      <c r="DM12" s="11" t="s">
        <v>819</v>
      </c>
      <c r="DN12" s="11"/>
      <c r="DO12" s="11"/>
      <c r="DP12" s="11" t="s">
        <v>820</v>
      </c>
      <c r="DQ12" s="11"/>
      <c r="DR12" s="11"/>
      <c r="DS12" s="11" t="s">
        <v>821</v>
      </c>
      <c r="DT12" s="11"/>
      <c r="DU12" s="11"/>
      <c r="DV12" s="11" t="s">
        <v>822</v>
      </c>
      <c r="DW12" s="11"/>
      <c r="DX12" s="11"/>
      <c r="DY12" s="11" t="s">
        <v>823</v>
      </c>
      <c r="DZ12" s="11"/>
      <c r="EA12" s="11"/>
      <c r="EB12" s="11" t="s">
        <v>824</v>
      </c>
      <c r="EC12" s="11"/>
      <c r="ED12" s="11"/>
      <c r="EE12" s="11" t="s">
        <v>825</v>
      </c>
      <c r="EF12" s="11"/>
      <c r="EG12" s="11"/>
      <c r="EH12" s="11" t="s">
        <v>826</v>
      </c>
      <c r="EI12" s="11"/>
      <c r="EJ12" s="11"/>
      <c r="EK12" s="49" t="s">
        <v>827</v>
      </c>
      <c r="EL12" s="49"/>
      <c r="EM12" s="49"/>
      <c r="EN12" s="11" t="s">
        <v>828</v>
      </c>
      <c r="EO12" s="11"/>
      <c r="EP12" s="11"/>
      <c r="EQ12" s="11" t="s">
        <v>829</v>
      </c>
      <c r="ER12" s="11"/>
      <c r="ES12" s="11"/>
      <c r="ET12" s="11" t="s">
        <v>830</v>
      </c>
      <c r="EU12" s="11"/>
      <c r="EV12" s="11"/>
      <c r="EW12" s="11" t="s">
        <v>831</v>
      </c>
      <c r="EX12" s="11"/>
      <c r="EY12" s="11"/>
      <c r="EZ12" s="11" t="s">
        <v>832</v>
      </c>
      <c r="FA12" s="11"/>
      <c r="FB12" s="11"/>
      <c r="FC12" s="11" t="s">
        <v>833</v>
      </c>
      <c r="FD12" s="11"/>
      <c r="FE12" s="11"/>
      <c r="FF12" s="11" t="s">
        <v>834</v>
      </c>
      <c r="FG12" s="11"/>
      <c r="FH12" s="11"/>
      <c r="FI12" s="11" t="s">
        <v>835</v>
      </c>
      <c r="FJ12" s="11"/>
      <c r="FK12" s="11"/>
      <c r="FL12" s="11" t="s">
        <v>836</v>
      </c>
      <c r="FM12" s="11"/>
      <c r="FN12" s="11"/>
      <c r="FO12" s="11" t="s">
        <v>837</v>
      </c>
      <c r="FP12" s="11"/>
      <c r="FQ12" s="11"/>
      <c r="FR12" s="11" t="s">
        <v>838</v>
      </c>
      <c r="FS12" s="11"/>
      <c r="FT12" s="11"/>
      <c r="FU12" s="49" t="s">
        <v>839</v>
      </c>
      <c r="FV12" s="49"/>
      <c r="FW12" s="49"/>
      <c r="FX12" s="11" t="s">
        <v>840</v>
      </c>
      <c r="FY12" s="11"/>
      <c r="FZ12" s="11"/>
      <c r="GA12" s="11" t="s">
        <v>841</v>
      </c>
      <c r="GB12" s="11"/>
      <c r="GC12" s="11"/>
      <c r="GD12" s="11" t="s">
        <v>842</v>
      </c>
      <c r="GE12" s="11"/>
      <c r="GF12" s="11"/>
      <c r="GG12" s="11" t="s">
        <v>843</v>
      </c>
      <c r="GH12" s="11"/>
      <c r="GI12" s="11"/>
      <c r="GJ12" s="11" t="s">
        <v>844</v>
      </c>
      <c r="GK12" s="11"/>
      <c r="GL12" s="11"/>
      <c r="GM12" s="11" t="s">
        <v>845</v>
      </c>
      <c r="GN12" s="11"/>
      <c r="GO12" s="11"/>
      <c r="GP12" s="11" t="s">
        <v>846</v>
      </c>
      <c r="GQ12" s="11"/>
      <c r="GR12" s="11"/>
    </row>
    <row r="13" ht="93.75" customHeight="1" spans="1:200">
      <c r="A13" s="64"/>
      <c r="B13" s="64"/>
      <c r="C13" s="13" t="s">
        <v>847</v>
      </c>
      <c r="D13" s="13" t="s">
        <v>848</v>
      </c>
      <c r="E13" s="13" t="s">
        <v>849</v>
      </c>
      <c r="F13" s="13" t="s">
        <v>850</v>
      </c>
      <c r="G13" s="13" t="s">
        <v>851</v>
      </c>
      <c r="H13" s="13" t="s">
        <v>852</v>
      </c>
      <c r="I13" s="13" t="s">
        <v>853</v>
      </c>
      <c r="J13" s="13" t="s">
        <v>854</v>
      </c>
      <c r="K13" s="13" t="s">
        <v>855</v>
      </c>
      <c r="L13" s="13" t="s">
        <v>856</v>
      </c>
      <c r="M13" s="13" t="s">
        <v>857</v>
      </c>
      <c r="N13" s="13" t="s">
        <v>858</v>
      </c>
      <c r="O13" s="13" t="s">
        <v>859</v>
      </c>
      <c r="P13" s="13" t="s">
        <v>859</v>
      </c>
      <c r="Q13" s="13" t="s">
        <v>860</v>
      </c>
      <c r="R13" s="13" t="s">
        <v>861</v>
      </c>
      <c r="S13" s="13" t="s">
        <v>862</v>
      </c>
      <c r="T13" s="13" t="s">
        <v>863</v>
      </c>
      <c r="U13" s="13" t="s">
        <v>864</v>
      </c>
      <c r="V13" s="13" t="s">
        <v>865</v>
      </c>
      <c r="W13" s="13" t="s">
        <v>866</v>
      </c>
      <c r="X13" s="13" t="s">
        <v>867</v>
      </c>
      <c r="Y13" s="13" t="s">
        <v>595</v>
      </c>
      <c r="Z13" s="13" t="s">
        <v>868</v>
      </c>
      <c r="AA13" s="13" t="s">
        <v>869</v>
      </c>
      <c r="AB13" s="13" t="s">
        <v>870</v>
      </c>
      <c r="AC13" s="13" t="s">
        <v>871</v>
      </c>
      <c r="AD13" s="13" t="s">
        <v>872</v>
      </c>
      <c r="AE13" s="13" t="s">
        <v>873</v>
      </c>
      <c r="AF13" s="13" t="s">
        <v>874</v>
      </c>
      <c r="AG13" s="13" t="s">
        <v>875</v>
      </c>
      <c r="AH13" s="13" t="s">
        <v>876</v>
      </c>
      <c r="AI13" s="13" t="s">
        <v>877</v>
      </c>
      <c r="AJ13" s="13" t="s">
        <v>319</v>
      </c>
      <c r="AK13" s="13" t="s">
        <v>878</v>
      </c>
      <c r="AL13" s="13" t="s">
        <v>879</v>
      </c>
      <c r="AM13" s="13" t="s">
        <v>880</v>
      </c>
      <c r="AN13" s="13" t="s">
        <v>881</v>
      </c>
      <c r="AO13" s="13" t="s">
        <v>882</v>
      </c>
      <c r="AP13" s="13" t="s">
        <v>883</v>
      </c>
      <c r="AQ13" s="13" t="s">
        <v>180</v>
      </c>
      <c r="AR13" s="13" t="s">
        <v>884</v>
      </c>
      <c r="AS13" s="13" t="s">
        <v>885</v>
      </c>
      <c r="AT13" s="13" t="s">
        <v>886</v>
      </c>
      <c r="AU13" s="13" t="s">
        <v>887</v>
      </c>
      <c r="AV13" s="13" t="s">
        <v>888</v>
      </c>
      <c r="AW13" s="13" t="s">
        <v>889</v>
      </c>
      <c r="AX13" s="13" t="s">
        <v>890</v>
      </c>
      <c r="AY13" s="13" t="s">
        <v>891</v>
      </c>
      <c r="AZ13" s="13" t="s">
        <v>892</v>
      </c>
      <c r="BA13" s="13" t="s">
        <v>893</v>
      </c>
      <c r="BB13" s="13" t="s">
        <v>894</v>
      </c>
      <c r="BC13" s="13" t="s">
        <v>895</v>
      </c>
      <c r="BD13" s="13" t="s">
        <v>896</v>
      </c>
      <c r="BE13" s="13" t="s">
        <v>306</v>
      </c>
      <c r="BF13" s="13" t="s">
        <v>897</v>
      </c>
      <c r="BG13" s="13" t="s">
        <v>534</v>
      </c>
      <c r="BH13" s="13" t="s">
        <v>898</v>
      </c>
      <c r="BI13" s="13" t="s">
        <v>899</v>
      </c>
      <c r="BJ13" s="13" t="s">
        <v>900</v>
      </c>
      <c r="BK13" s="13" t="s">
        <v>901</v>
      </c>
      <c r="BL13" s="13" t="s">
        <v>902</v>
      </c>
      <c r="BM13" s="13" t="s">
        <v>903</v>
      </c>
      <c r="BN13" s="13" t="s">
        <v>904</v>
      </c>
      <c r="BO13" s="13" t="s">
        <v>905</v>
      </c>
      <c r="BP13" s="13" t="s">
        <v>906</v>
      </c>
      <c r="BQ13" s="13" t="s">
        <v>309</v>
      </c>
      <c r="BR13" s="13" t="s">
        <v>907</v>
      </c>
      <c r="BS13" s="13" t="s">
        <v>908</v>
      </c>
      <c r="BT13" s="13" t="s">
        <v>909</v>
      </c>
      <c r="BU13" s="13" t="s">
        <v>910</v>
      </c>
      <c r="BV13" s="13" t="s">
        <v>911</v>
      </c>
      <c r="BW13" s="13" t="s">
        <v>912</v>
      </c>
      <c r="BX13" s="13" t="s">
        <v>913</v>
      </c>
      <c r="BY13" s="13" t="s">
        <v>914</v>
      </c>
      <c r="BZ13" s="13" t="s">
        <v>327</v>
      </c>
      <c r="CA13" s="13" t="s">
        <v>328</v>
      </c>
      <c r="CB13" s="13" t="s">
        <v>915</v>
      </c>
      <c r="CC13" s="13" t="s">
        <v>916</v>
      </c>
      <c r="CD13" s="13" t="s">
        <v>917</v>
      </c>
      <c r="CE13" s="13" t="s">
        <v>918</v>
      </c>
      <c r="CF13" s="13" t="s">
        <v>919</v>
      </c>
      <c r="CG13" s="13" t="s">
        <v>920</v>
      </c>
      <c r="CH13" s="13" t="s">
        <v>921</v>
      </c>
      <c r="CI13" s="13" t="s">
        <v>922</v>
      </c>
      <c r="CJ13" s="13" t="s">
        <v>923</v>
      </c>
      <c r="CK13" s="13" t="s">
        <v>924</v>
      </c>
      <c r="CL13" s="13" t="s">
        <v>925</v>
      </c>
      <c r="CM13" s="13" t="s">
        <v>926</v>
      </c>
      <c r="CN13" s="13" t="s">
        <v>927</v>
      </c>
      <c r="CO13" s="13" t="s">
        <v>928</v>
      </c>
      <c r="CP13" s="13" t="s">
        <v>929</v>
      </c>
      <c r="CQ13" s="13" t="s">
        <v>930</v>
      </c>
      <c r="CR13" s="13" t="s">
        <v>338</v>
      </c>
      <c r="CS13" s="13" t="s">
        <v>931</v>
      </c>
      <c r="CT13" s="13" t="s">
        <v>339</v>
      </c>
      <c r="CU13" s="13" t="s">
        <v>932</v>
      </c>
      <c r="CV13" s="13" t="s">
        <v>933</v>
      </c>
      <c r="CW13" s="13" t="s">
        <v>934</v>
      </c>
      <c r="CX13" s="13" t="s">
        <v>935</v>
      </c>
      <c r="CY13" s="13" t="s">
        <v>936</v>
      </c>
      <c r="CZ13" s="13" t="s">
        <v>937</v>
      </c>
      <c r="DA13" s="13" t="s">
        <v>938</v>
      </c>
      <c r="DB13" s="13" t="s">
        <v>939</v>
      </c>
      <c r="DC13" s="13" t="s">
        <v>940</v>
      </c>
      <c r="DD13" s="13" t="s">
        <v>941</v>
      </c>
      <c r="DE13" s="13" t="s">
        <v>942</v>
      </c>
      <c r="DF13" s="13" t="s">
        <v>943</v>
      </c>
      <c r="DG13" s="13" t="s">
        <v>944</v>
      </c>
      <c r="DH13" s="13" t="s">
        <v>945</v>
      </c>
      <c r="DI13" s="13" t="s">
        <v>946</v>
      </c>
      <c r="DJ13" s="13" t="s">
        <v>947</v>
      </c>
      <c r="DK13" s="13" t="s">
        <v>948</v>
      </c>
      <c r="DL13" s="13" t="s">
        <v>949</v>
      </c>
      <c r="DM13" s="13" t="s">
        <v>950</v>
      </c>
      <c r="DN13" s="13" t="s">
        <v>951</v>
      </c>
      <c r="DO13" s="13" t="s">
        <v>952</v>
      </c>
      <c r="DP13" s="13" t="s">
        <v>953</v>
      </c>
      <c r="DQ13" s="13" t="s">
        <v>954</v>
      </c>
      <c r="DR13" s="13" t="s">
        <v>955</v>
      </c>
      <c r="DS13" s="13" t="s">
        <v>956</v>
      </c>
      <c r="DT13" s="13" t="s">
        <v>957</v>
      </c>
      <c r="DU13" s="13" t="s">
        <v>958</v>
      </c>
      <c r="DV13" s="13" t="s">
        <v>959</v>
      </c>
      <c r="DW13" s="13" t="s">
        <v>960</v>
      </c>
      <c r="DX13" s="13" t="s">
        <v>961</v>
      </c>
      <c r="DY13" s="13" t="s">
        <v>962</v>
      </c>
      <c r="DZ13" s="13" t="s">
        <v>963</v>
      </c>
      <c r="EA13" s="13" t="s">
        <v>964</v>
      </c>
      <c r="EB13" s="13" t="s">
        <v>965</v>
      </c>
      <c r="EC13" s="13" t="s">
        <v>966</v>
      </c>
      <c r="ED13" s="13" t="s">
        <v>967</v>
      </c>
      <c r="EE13" s="13" t="s">
        <v>613</v>
      </c>
      <c r="EF13" s="13" t="s">
        <v>968</v>
      </c>
      <c r="EG13" s="13" t="s">
        <v>969</v>
      </c>
      <c r="EH13" s="13" t="s">
        <v>970</v>
      </c>
      <c r="EI13" s="13" t="s">
        <v>971</v>
      </c>
      <c r="EJ13" s="13" t="s">
        <v>972</v>
      </c>
      <c r="EK13" s="13" t="s">
        <v>973</v>
      </c>
      <c r="EL13" s="13" t="s">
        <v>974</v>
      </c>
      <c r="EM13" s="13" t="s">
        <v>975</v>
      </c>
      <c r="EN13" s="13" t="s">
        <v>976</v>
      </c>
      <c r="EO13" s="13" t="s">
        <v>977</v>
      </c>
      <c r="EP13" s="13" t="s">
        <v>978</v>
      </c>
      <c r="EQ13" s="13" t="s">
        <v>979</v>
      </c>
      <c r="ER13" s="13" t="s">
        <v>980</v>
      </c>
      <c r="ES13" s="13" t="s">
        <v>981</v>
      </c>
      <c r="ET13" s="13" t="s">
        <v>982</v>
      </c>
      <c r="EU13" s="13" t="s">
        <v>983</v>
      </c>
      <c r="EV13" s="13" t="s">
        <v>984</v>
      </c>
      <c r="EW13" s="13" t="s">
        <v>985</v>
      </c>
      <c r="EX13" s="13" t="s">
        <v>986</v>
      </c>
      <c r="EY13" s="13" t="s">
        <v>987</v>
      </c>
      <c r="EZ13" s="13" t="s">
        <v>883</v>
      </c>
      <c r="FA13" s="13" t="s">
        <v>367</v>
      </c>
      <c r="FB13" s="13" t="s">
        <v>884</v>
      </c>
      <c r="FC13" s="13" t="s">
        <v>988</v>
      </c>
      <c r="FD13" s="13" t="s">
        <v>989</v>
      </c>
      <c r="FE13" s="13" t="s">
        <v>990</v>
      </c>
      <c r="FF13" s="13" t="s">
        <v>991</v>
      </c>
      <c r="FG13" s="13" t="s">
        <v>992</v>
      </c>
      <c r="FH13" s="13" t="s">
        <v>993</v>
      </c>
      <c r="FI13" s="13" t="s">
        <v>994</v>
      </c>
      <c r="FJ13" s="13" t="s">
        <v>995</v>
      </c>
      <c r="FK13" s="13" t="s">
        <v>996</v>
      </c>
      <c r="FL13" s="13" t="s">
        <v>997</v>
      </c>
      <c r="FM13" s="13" t="s">
        <v>998</v>
      </c>
      <c r="FN13" s="13" t="s">
        <v>999</v>
      </c>
      <c r="FO13" s="13" t="s">
        <v>1000</v>
      </c>
      <c r="FP13" s="13" t="s">
        <v>1001</v>
      </c>
      <c r="FQ13" s="13" t="s">
        <v>1002</v>
      </c>
      <c r="FR13" s="13"/>
      <c r="FS13" s="13" t="s">
        <v>1003</v>
      </c>
      <c r="FT13" s="13" t="s">
        <v>1004</v>
      </c>
      <c r="FU13" s="13" t="s">
        <v>1005</v>
      </c>
      <c r="FV13" s="13" t="s">
        <v>579</v>
      </c>
      <c r="FW13" s="13" t="s">
        <v>1006</v>
      </c>
      <c r="FX13" s="13" t="s">
        <v>1007</v>
      </c>
      <c r="FY13" s="13" t="s">
        <v>1008</v>
      </c>
      <c r="FZ13" s="13" t="s">
        <v>1009</v>
      </c>
      <c r="GA13" s="13" t="s">
        <v>1010</v>
      </c>
      <c r="GB13" s="13" t="s">
        <v>1011</v>
      </c>
      <c r="GC13" s="13" t="s">
        <v>1012</v>
      </c>
      <c r="GD13" s="13" t="s">
        <v>1013</v>
      </c>
      <c r="GE13" s="13" t="s">
        <v>1014</v>
      </c>
      <c r="GF13" s="13" t="s">
        <v>1015</v>
      </c>
      <c r="GG13" s="13" t="s">
        <v>1016</v>
      </c>
      <c r="GH13" s="13" t="s">
        <v>1017</v>
      </c>
      <c r="GI13" s="13" t="s">
        <v>1018</v>
      </c>
      <c r="GJ13" s="13" t="s">
        <v>1019</v>
      </c>
      <c r="GK13" s="13" t="s">
        <v>1020</v>
      </c>
      <c r="GL13" s="13" t="s">
        <v>1021</v>
      </c>
      <c r="GM13" s="13" t="s">
        <v>1022</v>
      </c>
      <c r="GN13" s="13" t="s">
        <v>1023</v>
      </c>
      <c r="GO13" s="13" t="s">
        <v>1024</v>
      </c>
      <c r="GP13" s="13" t="s">
        <v>1025</v>
      </c>
      <c r="GQ13" s="13" t="s">
        <v>1026</v>
      </c>
      <c r="GR13" s="13" t="s">
        <v>1027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1028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1029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1029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1029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1030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1030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1030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1031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1031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1031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1032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1032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1032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1033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1033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1033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1034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1035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1036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1037</v>
      </c>
      <c r="D11" s="10" t="s">
        <v>21</v>
      </c>
      <c r="E11" s="10" t="s">
        <v>22</v>
      </c>
      <c r="F11" s="10" t="s">
        <v>1038</v>
      </c>
      <c r="G11" s="10" t="s">
        <v>24</v>
      </c>
      <c r="H11" s="10" t="s">
        <v>25</v>
      </c>
      <c r="I11" s="10" t="s">
        <v>1039</v>
      </c>
      <c r="J11" s="10" t="s">
        <v>27</v>
      </c>
      <c r="K11" s="10" t="s">
        <v>28</v>
      </c>
      <c r="L11" s="10" t="s">
        <v>1040</v>
      </c>
      <c r="M11" s="10" t="s">
        <v>27</v>
      </c>
      <c r="N11" s="10" t="s">
        <v>28</v>
      </c>
      <c r="O11" s="10" t="s">
        <v>1041</v>
      </c>
      <c r="P11" s="10" t="s">
        <v>412</v>
      </c>
      <c r="Q11" s="10" t="s">
        <v>413</v>
      </c>
      <c r="R11" s="10" t="s">
        <v>1042</v>
      </c>
      <c r="S11" s="10" t="s">
        <v>22</v>
      </c>
      <c r="T11" s="10" t="s">
        <v>30</v>
      </c>
      <c r="U11" s="10" t="s">
        <v>1043</v>
      </c>
      <c r="V11" s="10" t="s">
        <v>22</v>
      </c>
      <c r="W11" s="10" t="s">
        <v>30</v>
      </c>
      <c r="X11" s="10" t="s">
        <v>1044</v>
      </c>
      <c r="Y11" s="10"/>
      <c r="Z11" s="10"/>
      <c r="AA11" s="10" t="s">
        <v>1045</v>
      </c>
      <c r="AB11" s="10"/>
      <c r="AC11" s="10"/>
      <c r="AD11" s="10" t="s">
        <v>1046</v>
      </c>
      <c r="AE11" s="10"/>
      <c r="AF11" s="10"/>
      <c r="AG11" s="10" t="s">
        <v>1047</v>
      </c>
      <c r="AH11" s="10"/>
      <c r="AI11" s="10"/>
      <c r="AJ11" s="10" t="s">
        <v>1048</v>
      </c>
      <c r="AK11" s="10"/>
      <c r="AL11" s="10"/>
      <c r="AM11" s="10" t="s">
        <v>1049</v>
      </c>
      <c r="AN11" s="10"/>
      <c r="AO11" s="10"/>
      <c r="AP11" s="46" t="s">
        <v>1050</v>
      </c>
      <c r="AQ11" s="46"/>
      <c r="AR11" s="46"/>
      <c r="AS11" s="10" t="s">
        <v>1051</v>
      </c>
      <c r="AT11" s="10"/>
      <c r="AU11" s="10"/>
      <c r="AV11" s="10" t="s">
        <v>1052</v>
      </c>
      <c r="AW11" s="10"/>
      <c r="AX11" s="10"/>
      <c r="AY11" s="10" t="s">
        <v>1053</v>
      </c>
      <c r="AZ11" s="10"/>
      <c r="BA11" s="10"/>
      <c r="BB11" s="10" t="s">
        <v>1054</v>
      </c>
      <c r="BC11" s="10"/>
      <c r="BD11" s="10"/>
      <c r="BE11" s="10" t="s">
        <v>1055</v>
      </c>
      <c r="BF11" s="10"/>
      <c r="BG11" s="10"/>
      <c r="BH11" s="46" t="s">
        <v>1056</v>
      </c>
      <c r="BI11" s="46"/>
      <c r="BJ11" s="46"/>
      <c r="BK11" s="46" t="s">
        <v>1057</v>
      </c>
      <c r="BL11" s="46"/>
      <c r="BM11" s="46"/>
      <c r="BN11" s="10" t="s">
        <v>1058</v>
      </c>
      <c r="BO11" s="10"/>
      <c r="BP11" s="10"/>
      <c r="BQ11" s="10" t="s">
        <v>1059</v>
      </c>
      <c r="BR11" s="10"/>
      <c r="BS11" s="10"/>
      <c r="BT11" s="46" t="s">
        <v>1060</v>
      </c>
      <c r="BU11" s="46"/>
      <c r="BV11" s="46"/>
      <c r="BW11" s="10" t="s">
        <v>1061</v>
      </c>
      <c r="BX11" s="10"/>
      <c r="BY11" s="10"/>
      <c r="BZ11" s="10" t="s">
        <v>1062</v>
      </c>
      <c r="CA11" s="10"/>
      <c r="CB11" s="10"/>
      <c r="CC11" s="10" t="s">
        <v>1063</v>
      </c>
      <c r="CD11" s="10"/>
      <c r="CE11" s="10"/>
      <c r="CF11" s="10" t="s">
        <v>1064</v>
      </c>
      <c r="CG11" s="10"/>
      <c r="CH11" s="10"/>
      <c r="CI11" s="10" t="s">
        <v>1065</v>
      </c>
      <c r="CJ11" s="10"/>
      <c r="CK11" s="10"/>
      <c r="CL11" s="10" t="s">
        <v>1066</v>
      </c>
      <c r="CM11" s="10"/>
      <c r="CN11" s="10"/>
      <c r="CO11" s="10" t="s">
        <v>1067</v>
      </c>
      <c r="CP11" s="10"/>
      <c r="CQ11" s="10"/>
      <c r="CR11" s="10" t="s">
        <v>1068</v>
      </c>
      <c r="CS11" s="10"/>
      <c r="CT11" s="10"/>
      <c r="CU11" s="10" t="s">
        <v>1069</v>
      </c>
      <c r="CV11" s="10"/>
      <c r="CW11" s="10"/>
      <c r="CX11" s="10" t="s">
        <v>1070</v>
      </c>
      <c r="CY11" s="10"/>
      <c r="CZ11" s="10"/>
      <c r="DA11" s="10" t="s">
        <v>1071</v>
      </c>
      <c r="DB11" s="10"/>
      <c r="DC11" s="10"/>
      <c r="DD11" s="46" t="s">
        <v>1072</v>
      </c>
      <c r="DE11" s="46"/>
      <c r="DF11" s="46"/>
      <c r="DG11" s="46" t="s">
        <v>1073</v>
      </c>
      <c r="DH11" s="46"/>
      <c r="DI11" s="46"/>
      <c r="DJ11" s="46" t="s">
        <v>1074</v>
      </c>
      <c r="DK11" s="46"/>
      <c r="DL11" s="46"/>
      <c r="DM11" s="46" t="s">
        <v>1075</v>
      </c>
      <c r="DN11" s="46"/>
      <c r="DO11" s="46"/>
      <c r="DP11" s="46" t="s">
        <v>1076</v>
      </c>
      <c r="DQ11" s="46"/>
      <c r="DR11" s="46"/>
      <c r="DS11" s="46" t="s">
        <v>1077</v>
      </c>
      <c r="DT11" s="46"/>
      <c r="DU11" s="46"/>
      <c r="DV11" s="46" t="s">
        <v>1078</v>
      </c>
      <c r="DW11" s="46"/>
      <c r="DX11" s="46"/>
      <c r="DY11" s="46" t="s">
        <v>1079</v>
      </c>
      <c r="DZ11" s="46"/>
      <c r="EA11" s="46"/>
      <c r="EB11" s="46" t="s">
        <v>1080</v>
      </c>
      <c r="EC11" s="46"/>
      <c r="ED11" s="46"/>
      <c r="EE11" s="46" t="s">
        <v>1081</v>
      </c>
      <c r="EF11" s="46"/>
      <c r="EG11" s="46"/>
      <c r="EH11" s="46" t="s">
        <v>1082</v>
      </c>
      <c r="EI11" s="46"/>
      <c r="EJ11" s="46"/>
      <c r="EK11" s="46" t="s">
        <v>1083</v>
      </c>
      <c r="EL11" s="46"/>
      <c r="EM11" s="46"/>
      <c r="EN11" s="46" t="s">
        <v>1084</v>
      </c>
      <c r="EO11" s="46"/>
      <c r="EP11" s="46"/>
      <c r="EQ11" s="46" t="s">
        <v>1085</v>
      </c>
      <c r="ER11" s="46"/>
      <c r="ES11" s="46"/>
      <c r="ET11" s="46" t="s">
        <v>1086</v>
      </c>
      <c r="EU11" s="46"/>
      <c r="EV11" s="46"/>
      <c r="EW11" s="46" t="s">
        <v>1087</v>
      </c>
      <c r="EX11" s="46"/>
      <c r="EY11" s="46"/>
      <c r="EZ11" s="46" t="s">
        <v>1088</v>
      </c>
      <c r="FA11" s="46"/>
      <c r="FB11" s="46"/>
      <c r="FC11" s="46" t="s">
        <v>1089</v>
      </c>
      <c r="FD11" s="46"/>
      <c r="FE11" s="46"/>
      <c r="FF11" s="46" t="s">
        <v>1090</v>
      </c>
      <c r="FG11" s="46"/>
      <c r="FH11" s="46"/>
      <c r="FI11" s="46" t="s">
        <v>1091</v>
      </c>
      <c r="FJ11" s="46"/>
      <c r="FK11" s="46"/>
      <c r="FL11" s="46" t="s">
        <v>1092</v>
      </c>
      <c r="FM11" s="46"/>
      <c r="FN11" s="46"/>
      <c r="FO11" s="46" t="s">
        <v>1093</v>
      </c>
      <c r="FP11" s="46"/>
      <c r="FQ11" s="46"/>
      <c r="FR11" s="46" t="s">
        <v>1094</v>
      </c>
      <c r="FS11" s="46"/>
      <c r="FT11" s="46"/>
      <c r="FU11" s="46" t="s">
        <v>1095</v>
      </c>
      <c r="FV11" s="46"/>
      <c r="FW11" s="46"/>
      <c r="FX11" s="46" t="s">
        <v>1096</v>
      </c>
      <c r="FY11" s="46"/>
      <c r="FZ11" s="46"/>
      <c r="GA11" s="46" t="s">
        <v>1097</v>
      </c>
      <c r="GB11" s="46"/>
      <c r="GC11" s="46"/>
      <c r="GD11" s="46" t="s">
        <v>1098</v>
      </c>
      <c r="GE11" s="46"/>
      <c r="GF11" s="46"/>
      <c r="GG11" s="46" t="s">
        <v>1099</v>
      </c>
      <c r="GH11" s="46"/>
      <c r="GI11" s="46"/>
      <c r="GJ11" s="46" t="s">
        <v>1100</v>
      </c>
      <c r="GK11" s="46"/>
      <c r="GL11" s="46"/>
      <c r="GM11" s="46" t="s">
        <v>1101</v>
      </c>
      <c r="GN11" s="46"/>
      <c r="GO11" s="46"/>
      <c r="GP11" s="46" t="s">
        <v>1102</v>
      </c>
      <c r="GQ11" s="46"/>
      <c r="GR11" s="46"/>
      <c r="GS11" s="46" t="s">
        <v>1103</v>
      </c>
      <c r="GT11" s="46"/>
      <c r="GU11" s="46"/>
      <c r="GV11" s="46" t="s">
        <v>1104</v>
      </c>
      <c r="GW11" s="46"/>
      <c r="GX11" s="46"/>
      <c r="GY11" s="46" t="s">
        <v>1105</v>
      </c>
      <c r="GZ11" s="46"/>
      <c r="HA11" s="46"/>
      <c r="HB11" s="46" t="s">
        <v>1106</v>
      </c>
      <c r="HC11" s="46"/>
      <c r="HD11" s="46"/>
      <c r="HE11" s="46" t="s">
        <v>1107</v>
      </c>
      <c r="HF11" s="46"/>
      <c r="HG11" s="46"/>
      <c r="HH11" s="46" t="s">
        <v>1108</v>
      </c>
      <c r="HI11" s="46"/>
      <c r="HJ11" s="46"/>
      <c r="HK11" s="46" t="s">
        <v>1109</v>
      </c>
      <c r="HL11" s="46"/>
      <c r="HM11" s="46"/>
      <c r="HN11" s="46" t="s">
        <v>1110</v>
      </c>
      <c r="HO11" s="46"/>
      <c r="HP11" s="46"/>
      <c r="HQ11" s="46" t="s">
        <v>1111</v>
      </c>
      <c r="HR11" s="46"/>
      <c r="HS11" s="46"/>
      <c r="HT11" s="46" t="s">
        <v>1112</v>
      </c>
      <c r="HU11" s="46"/>
      <c r="HV11" s="46"/>
      <c r="HW11" s="46" t="s">
        <v>1113</v>
      </c>
      <c r="HX11" s="46"/>
      <c r="HY11" s="46"/>
      <c r="HZ11" s="46" t="s">
        <v>1114</v>
      </c>
      <c r="IA11" s="46"/>
      <c r="IB11" s="46"/>
      <c r="IC11" s="46" t="s">
        <v>1115</v>
      </c>
      <c r="ID11" s="46"/>
      <c r="IE11" s="46"/>
      <c r="IF11" s="46" t="s">
        <v>1116</v>
      </c>
      <c r="IG11" s="46"/>
      <c r="IH11" s="46"/>
      <c r="II11" s="46" t="s">
        <v>1117</v>
      </c>
      <c r="IJ11" s="46"/>
      <c r="IK11" s="46"/>
      <c r="IL11" s="46" t="s">
        <v>1118</v>
      </c>
      <c r="IM11" s="46"/>
      <c r="IN11" s="46"/>
      <c r="IO11" s="46" t="s">
        <v>1119</v>
      </c>
      <c r="IP11" s="46"/>
      <c r="IQ11" s="46"/>
      <c r="IR11" s="46" t="s">
        <v>1120</v>
      </c>
      <c r="IS11" s="46"/>
      <c r="IT11" s="46"/>
    </row>
    <row r="12" ht="93" customHeight="1" spans="1:254">
      <c r="A12" s="64"/>
      <c r="B12" s="64"/>
      <c r="C12" s="11" t="s">
        <v>1121</v>
      </c>
      <c r="D12" s="11"/>
      <c r="E12" s="11"/>
      <c r="F12" s="11" t="s">
        <v>1122</v>
      </c>
      <c r="G12" s="11"/>
      <c r="H12" s="11"/>
      <c r="I12" s="11" t="s">
        <v>1123</v>
      </c>
      <c r="J12" s="11"/>
      <c r="K12" s="11"/>
      <c r="L12" s="11" t="s">
        <v>1124</v>
      </c>
      <c r="M12" s="11"/>
      <c r="N12" s="11"/>
      <c r="O12" s="11" t="s">
        <v>1125</v>
      </c>
      <c r="P12" s="11"/>
      <c r="Q12" s="11"/>
      <c r="R12" s="11" t="s">
        <v>1126</v>
      </c>
      <c r="S12" s="11"/>
      <c r="T12" s="11"/>
      <c r="U12" s="11" t="s">
        <v>1127</v>
      </c>
      <c r="V12" s="11"/>
      <c r="W12" s="11"/>
      <c r="X12" s="11" t="s">
        <v>1128</v>
      </c>
      <c r="Y12" s="11"/>
      <c r="Z12" s="11"/>
      <c r="AA12" s="11" t="s">
        <v>1129</v>
      </c>
      <c r="AB12" s="11"/>
      <c r="AC12" s="11"/>
      <c r="AD12" s="11" t="s">
        <v>1130</v>
      </c>
      <c r="AE12" s="11"/>
      <c r="AF12" s="11"/>
      <c r="AG12" s="11" t="s">
        <v>1131</v>
      </c>
      <c r="AH12" s="11"/>
      <c r="AI12" s="11"/>
      <c r="AJ12" s="11" t="s">
        <v>1132</v>
      </c>
      <c r="AK12" s="11"/>
      <c r="AL12" s="11"/>
      <c r="AM12" s="11" t="s">
        <v>1133</v>
      </c>
      <c r="AN12" s="11"/>
      <c r="AO12" s="11"/>
      <c r="AP12" s="11" t="s">
        <v>1134</v>
      </c>
      <c r="AQ12" s="11"/>
      <c r="AR12" s="11"/>
      <c r="AS12" s="11" t="s">
        <v>1135</v>
      </c>
      <c r="AT12" s="11"/>
      <c r="AU12" s="11"/>
      <c r="AV12" s="11" t="s">
        <v>1136</v>
      </c>
      <c r="AW12" s="11"/>
      <c r="AX12" s="11"/>
      <c r="AY12" s="11" t="s">
        <v>1137</v>
      </c>
      <c r="AZ12" s="11"/>
      <c r="BA12" s="11"/>
      <c r="BB12" s="11" t="s">
        <v>1138</v>
      </c>
      <c r="BC12" s="11"/>
      <c r="BD12" s="11"/>
      <c r="BE12" s="11" t="s">
        <v>1139</v>
      </c>
      <c r="BF12" s="11"/>
      <c r="BG12" s="11"/>
      <c r="BH12" s="11" t="s">
        <v>1140</v>
      </c>
      <c r="BI12" s="11"/>
      <c r="BJ12" s="11"/>
      <c r="BK12" s="11" t="s">
        <v>1141</v>
      </c>
      <c r="BL12" s="11"/>
      <c r="BM12" s="11"/>
      <c r="BN12" s="11" t="s">
        <v>1142</v>
      </c>
      <c r="BO12" s="11"/>
      <c r="BP12" s="11"/>
      <c r="BQ12" s="11" t="s">
        <v>1143</v>
      </c>
      <c r="BR12" s="11"/>
      <c r="BS12" s="11"/>
      <c r="BT12" s="11" t="s">
        <v>1144</v>
      </c>
      <c r="BU12" s="11"/>
      <c r="BV12" s="11"/>
      <c r="BW12" s="11" t="s">
        <v>1145</v>
      </c>
      <c r="BX12" s="11"/>
      <c r="BY12" s="11"/>
      <c r="BZ12" s="11" t="s">
        <v>1146</v>
      </c>
      <c r="CA12" s="11"/>
      <c r="CB12" s="11"/>
      <c r="CC12" s="11" t="s">
        <v>1147</v>
      </c>
      <c r="CD12" s="11"/>
      <c r="CE12" s="11"/>
      <c r="CF12" s="11" t="s">
        <v>1148</v>
      </c>
      <c r="CG12" s="11"/>
      <c r="CH12" s="11"/>
      <c r="CI12" s="11" t="s">
        <v>1149</v>
      </c>
      <c r="CJ12" s="11"/>
      <c r="CK12" s="11"/>
      <c r="CL12" s="11" t="s">
        <v>1150</v>
      </c>
      <c r="CM12" s="11"/>
      <c r="CN12" s="11"/>
      <c r="CO12" s="11" t="s">
        <v>1151</v>
      </c>
      <c r="CP12" s="11"/>
      <c r="CQ12" s="11"/>
      <c r="CR12" s="11" t="s">
        <v>1152</v>
      </c>
      <c r="CS12" s="11"/>
      <c r="CT12" s="11"/>
      <c r="CU12" s="11" t="s">
        <v>1153</v>
      </c>
      <c r="CV12" s="11"/>
      <c r="CW12" s="11"/>
      <c r="CX12" s="11" t="s">
        <v>1154</v>
      </c>
      <c r="CY12" s="11"/>
      <c r="CZ12" s="11"/>
      <c r="DA12" s="11" t="s">
        <v>1155</v>
      </c>
      <c r="DB12" s="11"/>
      <c r="DC12" s="11"/>
      <c r="DD12" s="11" t="s">
        <v>1156</v>
      </c>
      <c r="DE12" s="11"/>
      <c r="DF12" s="11"/>
      <c r="DG12" s="11" t="s">
        <v>1157</v>
      </c>
      <c r="DH12" s="11"/>
      <c r="DI12" s="11"/>
      <c r="DJ12" s="49" t="s">
        <v>1158</v>
      </c>
      <c r="DK12" s="49"/>
      <c r="DL12" s="49"/>
      <c r="DM12" s="49" t="s">
        <v>1159</v>
      </c>
      <c r="DN12" s="49"/>
      <c r="DO12" s="49"/>
      <c r="DP12" s="49" t="s">
        <v>1160</v>
      </c>
      <c r="DQ12" s="49"/>
      <c r="DR12" s="49"/>
      <c r="DS12" s="49" t="s">
        <v>1161</v>
      </c>
      <c r="DT12" s="49"/>
      <c r="DU12" s="49"/>
      <c r="DV12" s="49" t="s">
        <v>1162</v>
      </c>
      <c r="DW12" s="49"/>
      <c r="DX12" s="49"/>
      <c r="DY12" s="11" t="s">
        <v>1163</v>
      </c>
      <c r="DZ12" s="11"/>
      <c r="EA12" s="11"/>
      <c r="EB12" s="11" t="s">
        <v>1164</v>
      </c>
      <c r="EC12" s="11"/>
      <c r="ED12" s="11"/>
      <c r="EE12" s="11" t="s">
        <v>1165</v>
      </c>
      <c r="EF12" s="11"/>
      <c r="EG12" s="11"/>
      <c r="EH12" s="11" t="s">
        <v>1166</v>
      </c>
      <c r="EI12" s="11"/>
      <c r="EJ12" s="11"/>
      <c r="EK12" s="11" t="s">
        <v>1167</v>
      </c>
      <c r="EL12" s="11"/>
      <c r="EM12" s="11"/>
      <c r="EN12" s="11" t="s">
        <v>1168</v>
      </c>
      <c r="EO12" s="11"/>
      <c r="EP12" s="11"/>
      <c r="EQ12" s="11" t="s">
        <v>1169</v>
      </c>
      <c r="ER12" s="11"/>
      <c r="ES12" s="11"/>
      <c r="ET12" s="11" t="s">
        <v>1170</v>
      </c>
      <c r="EU12" s="11"/>
      <c r="EV12" s="11"/>
      <c r="EW12" s="11" t="s">
        <v>1171</v>
      </c>
      <c r="EX12" s="11"/>
      <c r="EY12" s="11"/>
      <c r="EZ12" s="11" t="s">
        <v>1172</v>
      </c>
      <c r="FA12" s="11"/>
      <c r="FB12" s="11"/>
      <c r="FC12" s="11" t="s">
        <v>1173</v>
      </c>
      <c r="FD12" s="11"/>
      <c r="FE12" s="11"/>
      <c r="FF12" s="11" t="s">
        <v>1174</v>
      </c>
      <c r="FG12" s="11"/>
      <c r="FH12" s="11"/>
      <c r="FI12" s="11" t="s">
        <v>1175</v>
      </c>
      <c r="FJ12" s="11"/>
      <c r="FK12" s="11"/>
      <c r="FL12" s="11" t="s">
        <v>1176</v>
      </c>
      <c r="FM12" s="11"/>
      <c r="FN12" s="11"/>
      <c r="FO12" s="11" t="s">
        <v>1177</v>
      </c>
      <c r="FP12" s="11"/>
      <c r="FQ12" s="11"/>
      <c r="FR12" s="11" t="s">
        <v>1178</v>
      </c>
      <c r="FS12" s="11"/>
      <c r="FT12" s="11"/>
      <c r="FU12" s="11" t="s">
        <v>1179</v>
      </c>
      <c r="FV12" s="11"/>
      <c r="FW12" s="11"/>
      <c r="FX12" s="11" t="s">
        <v>1180</v>
      </c>
      <c r="FY12" s="11"/>
      <c r="FZ12" s="11"/>
      <c r="GA12" s="49" t="s">
        <v>1181</v>
      </c>
      <c r="GB12" s="49"/>
      <c r="GC12" s="49"/>
      <c r="GD12" s="11" t="s">
        <v>1182</v>
      </c>
      <c r="GE12" s="11"/>
      <c r="GF12" s="11"/>
      <c r="GG12" s="49" t="s">
        <v>1183</v>
      </c>
      <c r="GH12" s="49"/>
      <c r="GI12" s="49"/>
      <c r="GJ12" s="49" t="s">
        <v>1184</v>
      </c>
      <c r="GK12" s="49"/>
      <c r="GL12" s="49"/>
      <c r="GM12" s="49" t="s">
        <v>1185</v>
      </c>
      <c r="GN12" s="49"/>
      <c r="GO12" s="49"/>
      <c r="GP12" s="49" t="s">
        <v>1186</v>
      </c>
      <c r="GQ12" s="49"/>
      <c r="GR12" s="49"/>
      <c r="GS12" s="49" t="s">
        <v>1187</v>
      </c>
      <c r="GT12" s="49"/>
      <c r="GU12" s="49"/>
      <c r="GV12" s="49" t="s">
        <v>1188</v>
      </c>
      <c r="GW12" s="49"/>
      <c r="GX12" s="49"/>
      <c r="GY12" s="49" t="s">
        <v>1189</v>
      </c>
      <c r="GZ12" s="49"/>
      <c r="HA12" s="49"/>
      <c r="HB12" s="11" t="s">
        <v>1190</v>
      </c>
      <c r="HC12" s="11"/>
      <c r="HD12" s="11"/>
      <c r="HE12" s="11" t="s">
        <v>1191</v>
      </c>
      <c r="HF12" s="11"/>
      <c r="HG12" s="11"/>
      <c r="HH12" s="11" t="s">
        <v>1192</v>
      </c>
      <c r="HI12" s="11"/>
      <c r="HJ12" s="11"/>
      <c r="HK12" s="11" t="s">
        <v>1193</v>
      </c>
      <c r="HL12" s="11"/>
      <c r="HM12" s="11"/>
      <c r="HN12" s="11" t="s">
        <v>1194</v>
      </c>
      <c r="HO12" s="11"/>
      <c r="HP12" s="11"/>
      <c r="HQ12" s="11" t="s">
        <v>1195</v>
      </c>
      <c r="HR12" s="11"/>
      <c r="HS12" s="11"/>
      <c r="HT12" s="11" t="s">
        <v>1196</v>
      </c>
      <c r="HU12" s="11"/>
      <c r="HV12" s="11"/>
      <c r="HW12" s="11" t="s">
        <v>1197</v>
      </c>
      <c r="HX12" s="11"/>
      <c r="HY12" s="11"/>
      <c r="HZ12" s="11" t="s">
        <v>1198</v>
      </c>
      <c r="IA12" s="11"/>
      <c r="IB12" s="11"/>
      <c r="IC12" s="11" t="s">
        <v>1199</v>
      </c>
      <c r="ID12" s="11"/>
      <c r="IE12" s="11"/>
      <c r="IF12" s="11" t="s">
        <v>1200</v>
      </c>
      <c r="IG12" s="11"/>
      <c r="IH12" s="11"/>
      <c r="II12" s="11" t="s">
        <v>1201</v>
      </c>
      <c r="IJ12" s="11"/>
      <c r="IK12" s="11"/>
      <c r="IL12" s="11" t="s">
        <v>1202</v>
      </c>
      <c r="IM12" s="11"/>
      <c r="IN12" s="11"/>
      <c r="IO12" s="11" t="s">
        <v>1203</v>
      </c>
      <c r="IP12" s="11"/>
      <c r="IQ12" s="11"/>
      <c r="IR12" s="11" t="s">
        <v>1204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1205</v>
      </c>
      <c r="E13" s="13" t="s">
        <v>1206</v>
      </c>
      <c r="F13" s="13" t="s">
        <v>1207</v>
      </c>
      <c r="G13" s="13" t="s">
        <v>1208</v>
      </c>
      <c r="H13" s="13" t="s">
        <v>855</v>
      </c>
      <c r="I13" s="13" t="s">
        <v>1209</v>
      </c>
      <c r="J13" s="13" t="s">
        <v>1210</v>
      </c>
      <c r="K13" s="13" t="s">
        <v>1211</v>
      </c>
      <c r="L13" s="13" t="s">
        <v>366</v>
      </c>
      <c r="M13" s="13" t="s">
        <v>1212</v>
      </c>
      <c r="N13" s="13" t="s">
        <v>1213</v>
      </c>
      <c r="O13" s="13" t="s">
        <v>1214</v>
      </c>
      <c r="P13" s="13" t="s">
        <v>1215</v>
      </c>
      <c r="Q13" s="13" t="s">
        <v>1216</v>
      </c>
      <c r="R13" s="13" t="s">
        <v>1217</v>
      </c>
      <c r="S13" s="13" t="s">
        <v>1218</v>
      </c>
      <c r="T13" s="13" t="s">
        <v>1219</v>
      </c>
      <c r="U13" s="13" t="s">
        <v>1220</v>
      </c>
      <c r="V13" s="13" t="s">
        <v>1221</v>
      </c>
      <c r="W13" s="13" t="s">
        <v>1222</v>
      </c>
      <c r="X13" s="13" t="s">
        <v>1223</v>
      </c>
      <c r="Y13" s="13" t="s">
        <v>1224</v>
      </c>
      <c r="Z13" s="13" t="s">
        <v>1225</v>
      </c>
      <c r="AA13" s="13" t="s">
        <v>867</v>
      </c>
      <c r="AB13" s="13" t="s">
        <v>595</v>
      </c>
      <c r="AC13" s="13" t="s">
        <v>868</v>
      </c>
      <c r="AD13" s="13" t="s">
        <v>1226</v>
      </c>
      <c r="AE13" s="13" t="s">
        <v>1227</v>
      </c>
      <c r="AF13" s="13" t="s">
        <v>1228</v>
      </c>
      <c r="AG13" s="13" t="s">
        <v>1229</v>
      </c>
      <c r="AH13" s="13" t="s">
        <v>1230</v>
      </c>
      <c r="AI13" s="13" t="s">
        <v>1231</v>
      </c>
      <c r="AJ13" s="13" t="s">
        <v>1232</v>
      </c>
      <c r="AK13" s="13" t="s">
        <v>876</v>
      </c>
      <c r="AL13" s="13" t="s">
        <v>1233</v>
      </c>
      <c r="AM13" s="13" t="s">
        <v>1234</v>
      </c>
      <c r="AN13" s="13" t="s">
        <v>1235</v>
      </c>
      <c r="AO13" s="13" t="s">
        <v>1236</v>
      </c>
      <c r="AP13" s="13" t="s">
        <v>1237</v>
      </c>
      <c r="AQ13" s="13" t="s">
        <v>1238</v>
      </c>
      <c r="AR13" s="13" t="s">
        <v>1239</v>
      </c>
      <c r="AS13" s="13" t="s">
        <v>167</v>
      </c>
      <c r="AT13" s="13" t="s">
        <v>568</v>
      </c>
      <c r="AU13" s="13" t="s">
        <v>1240</v>
      </c>
      <c r="AV13" s="13" t="s">
        <v>1241</v>
      </c>
      <c r="AW13" s="13" t="s">
        <v>1242</v>
      </c>
      <c r="AX13" s="13" t="s">
        <v>1243</v>
      </c>
      <c r="AY13" s="13" t="s">
        <v>319</v>
      </c>
      <c r="AZ13" s="13" t="s">
        <v>1244</v>
      </c>
      <c r="BA13" s="13" t="s">
        <v>1245</v>
      </c>
      <c r="BB13" s="13" t="s">
        <v>1246</v>
      </c>
      <c r="BC13" s="13" t="s">
        <v>1247</v>
      </c>
      <c r="BD13" s="13" t="s">
        <v>1248</v>
      </c>
      <c r="BE13" s="13" t="s">
        <v>1249</v>
      </c>
      <c r="BF13" s="13" t="s">
        <v>1250</v>
      </c>
      <c r="BG13" s="13" t="s">
        <v>1251</v>
      </c>
      <c r="BH13" s="13" t="s">
        <v>1252</v>
      </c>
      <c r="BI13" s="13" t="s">
        <v>1253</v>
      </c>
      <c r="BJ13" s="13" t="s">
        <v>1254</v>
      </c>
      <c r="BK13" s="13" t="s">
        <v>1255</v>
      </c>
      <c r="BL13" s="13" t="s">
        <v>1256</v>
      </c>
      <c r="BM13" s="13" t="s">
        <v>1257</v>
      </c>
      <c r="BN13" s="13" t="s">
        <v>1258</v>
      </c>
      <c r="BO13" s="13" t="s">
        <v>1259</v>
      </c>
      <c r="BP13" s="13" t="s">
        <v>1260</v>
      </c>
      <c r="BQ13" s="13" t="s">
        <v>1261</v>
      </c>
      <c r="BR13" s="13" t="s">
        <v>1262</v>
      </c>
      <c r="BS13" s="13" t="s">
        <v>1263</v>
      </c>
      <c r="BT13" s="13" t="s">
        <v>1264</v>
      </c>
      <c r="BU13" s="13" t="s">
        <v>1265</v>
      </c>
      <c r="BV13" s="13" t="s">
        <v>1266</v>
      </c>
      <c r="BW13" s="13" t="s">
        <v>1267</v>
      </c>
      <c r="BX13" s="13" t="s">
        <v>1268</v>
      </c>
      <c r="BY13" s="13" t="s">
        <v>1269</v>
      </c>
      <c r="BZ13" s="13" t="s">
        <v>1146</v>
      </c>
      <c r="CA13" s="13" t="s">
        <v>1270</v>
      </c>
      <c r="CB13" s="13" t="s">
        <v>1271</v>
      </c>
      <c r="CC13" s="13" t="s">
        <v>1272</v>
      </c>
      <c r="CD13" s="13" t="s">
        <v>1273</v>
      </c>
      <c r="CE13" s="13" t="s">
        <v>1274</v>
      </c>
      <c r="CF13" s="13" t="s">
        <v>1275</v>
      </c>
      <c r="CG13" s="13" t="s">
        <v>1276</v>
      </c>
      <c r="CH13" s="13" t="s">
        <v>1277</v>
      </c>
      <c r="CI13" s="13" t="s">
        <v>1278</v>
      </c>
      <c r="CJ13" s="13" t="s">
        <v>1279</v>
      </c>
      <c r="CK13" s="13" t="s">
        <v>1280</v>
      </c>
      <c r="CL13" s="13" t="s">
        <v>901</v>
      </c>
      <c r="CM13" s="13" t="s">
        <v>902</v>
      </c>
      <c r="CN13" s="13" t="s">
        <v>1281</v>
      </c>
      <c r="CO13" s="13" t="s">
        <v>1282</v>
      </c>
      <c r="CP13" s="13" t="s">
        <v>1283</v>
      </c>
      <c r="CQ13" s="13" t="s">
        <v>1284</v>
      </c>
      <c r="CR13" s="13" t="s">
        <v>1285</v>
      </c>
      <c r="CS13" s="13" t="s">
        <v>1286</v>
      </c>
      <c r="CT13" s="13" t="s">
        <v>1287</v>
      </c>
      <c r="CU13" s="13" t="s">
        <v>1288</v>
      </c>
      <c r="CV13" s="13" t="s">
        <v>1289</v>
      </c>
      <c r="CW13" s="13" t="s">
        <v>1290</v>
      </c>
      <c r="CX13" s="13" t="s">
        <v>1291</v>
      </c>
      <c r="CY13" s="13" t="s">
        <v>1292</v>
      </c>
      <c r="CZ13" s="13" t="s">
        <v>911</v>
      </c>
      <c r="DA13" s="13" t="s">
        <v>1293</v>
      </c>
      <c r="DB13" s="13" t="s">
        <v>1294</v>
      </c>
      <c r="DC13" s="13" t="s">
        <v>1295</v>
      </c>
      <c r="DD13" s="13" t="s">
        <v>1296</v>
      </c>
      <c r="DE13" s="13" t="s">
        <v>1297</v>
      </c>
      <c r="DF13" s="13" t="s">
        <v>1298</v>
      </c>
      <c r="DG13" s="13" t="s">
        <v>1299</v>
      </c>
      <c r="DH13" s="13" t="s">
        <v>1300</v>
      </c>
      <c r="DI13" s="13" t="s">
        <v>1301</v>
      </c>
      <c r="DJ13" s="50" t="s">
        <v>573</v>
      </c>
      <c r="DK13" s="13" t="s">
        <v>1302</v>
      </c>
      <c r="DL13" s="50" t="s">
        <v>1303</v>
      </c>
      <c r="DM13" s="50" t="s">
        <v>1304</v>
      </c>
      <c r="DN13" s="13" t="s">
        <v>1305</v>
      </c>
      <c r="DO13" s="50" t="s">
        <v>1306</v>
      </c>
      <c r="DP13" s="50" t="s">
        <v>1307</v>
      </c>
      <c r="DQ13" s="13" t="s">
        <v>1308</v>
      </c>
      <c r="DR13" s="50" t="s">
        <v>1309</v>
      </c>
      <c r="DS13" s="50" t="s">
        <v>1310</v>
      </c>
      <c r="DT13" s="13" t="s">
        <v>1311</v>
      </c>
      <c r="DU13" s="50" t="s">
        <v>1312</v>
      </c>
      <c r="DV13" s="50" t="s">
        <v>1313</v>
      </c>
      <c r="DW13" s="13" t="s">
        <v>1314</v>
      </c>
      <c r="DX13" s="50" t="s">
        <v>1315</v>
      </c>
      <c r="DY13" s="13" t="s">
        <v>1316</v>
      </c>
      <c r="DZ13" s="13" t="s">
        <v>1317</v>
      </c>
      <c r="EA13" s="13" t="s">
        <v>1318</v>
      </c>
      <c r="EB13" s="13" t="s">
        <v>1319</v>
      </c>
      <c r="EC13" s="13" t="s">
        <v>1320</v>
      </c>
      <c r="ED13" s="13" t="s">
        <v>1321</v>
      </c>
      <c r="EE13" s="13" t="s">
        <v>1322</v>
      </c>
      <c r="EF13" s="13" t="s">
        <v>1323</v>
      </c>
      <c r="EG13" s="13" t="s">
        <v>1324</v>
      </c>
      <c r="EH13" s="13" t="s">
        <v>1325</v>
      </c>
      <c r="EI13" s="13" t="s">
        <v>1326</v>
      </c>
      <c r="EJ13" s="13" t="s">
        <v>1327</v>
      </c>
      <c r="EK13" s="13" t="s">
        <v>1328</v>
      </c>
      <c r="EL13" s="13" t="s">
        <v>1329</v>
      </c>
      <c r="EM13" s="13" t="s">
        <v>1330</v>
      </c>
      <c r="EN13" s="13" t="s">
        <v>1331</v>
      </c>
      <c r="EO13" s="13" t="s">
        <v>1332</v>
      </c>
      <c r="EP13" s="13" t="s">
        <v>1333</v>
      </c>
      <c r="EQ13" s="13" t="s">
        <v>1334</v>
      </c>
      <c r="ER13" s="13" t="s">
        <v>1335</v>
      </c>
      <c r="ES13" s="13" t="s">
        <v>1336</v>
      </c>
      <c r="ET13" s="13" t="s">
        <v>1337</v>
      </c>
      <c r="EU13" s="13" t="s">
        <v>1338</v>
      </c>
      <c r="EV13" s="13" t="s">
        <v>1339</v>
      </c>
      <c r="EW13" s="13" t="s">
        <v>1337</v>
      </c>
      <c r="EX13" s="13" t="s">
        <v>1338</v>
      </c>
      <c r="EY13" s="13" t="s">
        <v>1340</v>
      </c>
      <c r="EZ13" s="13" t="s">
        <v>867</v>
      </c>
      <c r="FA13" s="13" t="s">
        <v>1341</v>
      </c>
      <c r="FB13" s="13" t="s">
        <v>1342</v>
      </c>
      <c r="FC13" s="13" t="s">
        <v>1343</v>
      </c>
      <c r="FD13" s="13" t="s">
        <v>1344</v>
      </c>
      <c r="FE13" s="13" t="s">
        <v>1345</v>
      </c>
      <c r="FF13" s="13" t="s">
        <v>1346</v>
      </c>
      <c r="FG13" s="13" t="s">
        <v>1347</v>
      </c>
      <c r="FH13" s="13" t="s">
        <v>1348</v>
      </c>
      <c r="FI13" s="13" t="s">
        <v>107</v>
      </c>
      <c r="FJ13" s="13" t="s">
        <v>108</v>
      </c>
      <c r="FK13" s="13" t="s">
        <v>341</v>
      </c>
      <c r="FL13" s="13" t="s">
        <v>1349</v>
      </c>
      <c r="FM13" s="13" t="s">
        <v>1350</v>
      </c>
      <c r="FN13" s="13" t="s">
        <v>1351</v>
      </c>
      <c r="FO13" s="13" t="s">
        <v>1352</v>
      </c>
      <c r="FP13" s="13" t="s">
        <v>1353</v>
      </c>
      <c r="FQ13" s="13" t="s">
        <v>1354</v>
      </c>
      <c r="FR13" s="13" t="s">
        <v>1355</v>
      </c>
      <c r="FS13" s="13" t="s">
        <v>1356</v>
      </c>
      <c r="FT13" s="13" t="s">
        <v>1357</v>
      </c>
      <c r="FU13" s="13" t="s">
        <v>1358</v>
      </c>
      <c r="FV13" s="13" t="s">
        <v>1359</v>
      </c>
      <c r="FW13" s="13" t="s">
        <v>1360</v>
      </c>
      <c r="FX13" s="13" t="s">
        <v>1361</v>
      </c>
      <c r="FY13" s="13" t="s">
        <v>1362</v>
      </c>
      <c r="FZ13" s="13" t="s">
        <v>1363</v>
      </c>
      <c r="GA13" s="50" t="s">
        <v>1364</v>
      </c>
      <c r="GB13" s="13" t="s">
        <v>1365</v>
      </c>
      <c r="GC13" s="50" t="s">
        <v>1366</v>
      </c>
      <c r="GD13" s="13" t="s">
        <v>1367</v>
      </c>
      <c r="GE13" s="13" t="s">
        <v>1368</v>
      </c>
      <c r="GF13" s="13" t="s">
        <v>1369</v>
      </c>
      <c r="GG13" s="50" t="s">
        <v>202</v>
      </c>
      <c r="GH13" s="13" t="s">
        <v>1370</v>
      </c>
      <c r="GI13" s="50" t="s">
        <v>1371</v>
      </c>
      <c r="GJ13" s="50" t="s">
        <v>1372</v>
      </c>
      <c r="GK13" s="13" t="s">
        <v>1373</v>
      </c>
      <c r="GL13" s="50" t="s">
        <v>1374</v>
      </c>
      <c r="GM13" s="50" t="s">
        <v>883</v>
      </c>
      <c r="GN13" s="13" t="s">
        <v>367</v>
      </c>
      <c r="GO13" s="50" t="s">
        <v>1345</v>
      </c>
      <c r="GP13" s="50" t="s">
        <v>1375</v>
      </c>
      <c r="GQ13" s="13" t="s">
        <v>1376</v>
      </c>
      <c r="GR13" s="50" t="s">
        <v>1377</v>
      </c>
      <c r="GS13" s="50" t="s">
        <v>1378</v>
      </c>
      <c r="GT13" s="13" t="s">
        <v>1379</v>
      </c>
      <c r="GU13" s="50" t="s">
        <v>1380</v>
      </c>
      <c r="GV13" s="50" t="s">
        <v>1381</v>
      </c>
      <c r="GW13" s="13" t="s">
        <v>1382</v>
      </c>
      <c r="GX13" s="50" t="s">
        <v>1383</v>
      </c>
      <c r="GY13" s="50" t="s">
        <v>1384</v>
      </c>
      <c r="GZ13" s="13" t="s">
        <v>1385</v>
      </c>
      <c r="HA13" s="50" t="s">
        <v>1386</v>
      </c>
      <c r="HB13" s="13" t="s">
        <v>1387</v>
      </c>
      <c r="HC13" s="13" t="s">
        <v>1388</v>
      </c>
      <c r="HD13" s="13" t="s">
        <v>1389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1390</v>
      </c>
      <c r="HL13" s="13" t="s">
        <v>1391</v>
      </c>
      <c r="HM13" s="13" t="s">
        <v>1392</v>
      </c>
      <c r="HN13" s="13" t="s">
        <v>1393</v>
      </c>
      <c r="HO13" s="13" t="s">
        <v>1394</v>
      </c>
      <c r="HP13" s="13" t="s">
        <v>1395</v>
      </c>
      <c r="HQ13" s="13" t="s">
        <v>1396</v>
      </c>
      <c r="HR13" s="13" t="s">
        <v>1397</v>
      </c>
      <c r="HS13" s="13" t="s">
        <v>1398</v>
      </c>
      <c r="HT13" s="13" t="s">
        <v>1399</v>
      </c>
      <c r="HU13" s="13" t="s">
        <v>1400</v>
      </c>
      <c r="HV13" s="13" t="s">
        <v>1401</v>
      </c>
      <c r="HW13" s="13" t="s">
        <v>1402</v>
      </c>
      <c r="HX13" s="13" t="s">
        <v>1403</v>
      </c>
      <c r="HY13" s="13" t="s">
        <v>1404</v>
      </c>
      <c r="HZ13" s="13" t="s">
        <v>1405</v>
      </c>
      <c r="IA13" s="13" t="s">
        <v>1406</v>
      </c>
      <c r="IB13" s="13" t="s">
        <v>1407</v>
      </c>
      <c r="IC13" s="13" t="s">
        <v>1408</v>
      </c>
      <c r="ID13" s="13" t="s">
        <v>1409</v>
      </c>
      <c r="IE13" s="13" t="s">
        <v>1410</v>
      </c>
      <c r="IF13" s="13" t="s">
        <v>1411</v>
      </c>
      <c r="IG13" s="13" t="s">
        <v>1412</v>
      </c>
      <c r="IH13" s="13" t="s">
        <v>1413</v>
      </c>
      <c r="II13" s="13" t="s">
        <v>350</v>
      </c>
      <c r="IJ13" s="13" t="s">
        <v>351</v>
      </c>
      <c r="IK13" s="13" t="s">
        <v>352</v>
      </c>
      <c r="IL13" s="13" t="s">
        <v>1414</v>
      </c>
      <c r="IM13" s="13" t="s">
        <v>1415</v>
      </c>
      <c r="IN13" s="13" t="s">
        <v>1416</v>
      </c>
      <c r="IO13" s="13" t="s">
        <v>1417</v>
      </c>
      <c r="IP13" s="13" t="s">
        <v>1418</v>
      </c>
      <c r="IQ13" s="13" t="s">
        <v>1419</v>
      </c>
      <c r="IR13" s="13" t="s">
        <v>1420</v>
      </c>
      <c r="IS13" s="13" t="s">
        <v>1421</v>
      </c>
      <c r="IT13" s="13" t="s">
        <v>1422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1423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1424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1424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1424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1036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1425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1425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1425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1426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1426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1426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1427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1427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1427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1428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1428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1428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1430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1036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1037</v>
      </c>
      <c r="D6" s="10" t="s">
        <v>21</v>
      </c>
      <c r="E6" s="10" t="s">
        <v>22</v>
      </c>
      <c r="F6" s="10" t="s">
        <v>1038</v>
      </c>
      <c r="G6" s="10" t="s">
        <v>24</v>
      </c>
      <c r="H6" s="10" t="s">
        <v>25</v>
      </c>
      <c r="I6" s="10" t="s">
        <v>1039</v>
      </c>
      <c r="J6" s="10" t="s">
        <v>27</v>
      </c>
      <c r="K6" s="10" t="s">
        <v>28</v>
      </c>
      <c r="L6" s="10" t="s">
        <v>1040</v>
      </c>
      <c r="M6" s="10" t="s">
        <v>27</v>
      </c>
      <c r="N6" s="10" t="s">
        <v>28</v>
      </c>
      <c r="O6" s="10" t="s">
        <v>1041</v>
      </c>
      <c r="P6" s="10" t="s">
        <v>412</v>
      </c>
      <c r="Q6" s="10" t="s">
        <v>413</v>
      </c>
      <c r="R6" s="10" t="s">
        <v>1042</v>
      </c>
      <c r="S6" s="10" t="s">
        <v>22</v>
      </c>
      <c r="T6" s="10" t="s">
        <v>30</v>
      </c>
      <c r="U6" s="10" t="s">
        <v>1043</v>
      </c>
      <c r="V6" s="10" t="s">
        <v>22</v>
      </c>
      <c r="W6" s="10" t="s">
        <v>30</v>
      </c>
      <c r="X6" s="10" t="s">
        <v>1044</v>
      </c>
      <c r="Y6" s="10"/>
      <c r="Z6" s="10"/>
      <c r="AA6" s="10" t="s">
        <v>1045</v>
      </c>
      <c r="AB6" s="10"/>
      <c r="AC6" s="10"/>
      <c r="AD6" s="10" t="s">
        <v>1046</v>
      </c>
      <c r="AE6" s="10"/>
      <c r="AF6" s="10"/>
      <c r="AG6" s="10" t="s">
        <v>1047</v>
      </c>
      <c r="AH6" s="10"/>
      <c r="AI6" s="10"/>
      <c r="AJ6" s="10" t="s">
        <v>1048</v>
      </c>
      <c r="AK6" s="10"/>
      <c r="AL6" s="10"/>
      <c r="AM6" s="10" t="s">
        <v>1049</v>
      </c>
      <c r="AN6" s="10"/>
      <c r="AO6" s="10"/>
      <c r="AP6" s="46" t="s">
        <v>1050</v>
      </c>
      <c r="AQ6" s="46"/>
      <c r="AR6" s="46"/>
      <c r="AS6" s="10" t="s">
        <v>1051</v>
      </c>
      <c r="AT6" s="10"/>
      <c r="AU6" s="10"/>
      <c r="AV6" s="10" t="s">
        <v>1052</v>
      </c>
      <c r="AW6" s="10"/>
      <c r="AX6" s="10"/>
      <c r="AY6" s="10" t="s">
        <v>1053</v>
      </c>
      <c r="AZ6" s="10"/>
      <c r="BA6" s="10"/>
      <c r="BB6" s="10" t="s">
        <v>1054</v>
      </c>
      <c r="BC6" s="10"/>
      <c r="BD6" s="10"/>
      <c r="BE6" s="10" t="s">
        <v>1055</v>
      </c>
      <c r="BF6" s="10"/>
      <c r="BG6" s="10"/>
      <c r="BH6" s="46" t="s">
        <v>1056</v>
      </c>
      <c r="BI6" s="46"/>
      <c r="BJ6" s="46"/>
      <c r="BK6" s="46" t="s">
        <v>1057</v>
      </c>
      <c r="BL6" s="46"/>
      <c r="BM6" s="46"/>
      <c r="BN6" s="10" t="s">
        <v>1058</v>
      </c>
      <c r="BO6" s="10"/>
      <c r="BP6" s="10"/>
      <c r="BQ6" s="10" t="s">
        <v>1059</v>
      </c>
      <c r="BR6" s="10"/>
      <c r="BS6" s="10"/>
      <c r="BT6" s="46" t="s">
        <v>1060</v>
      </c>
      <c r="BU6" s="46"/>
      <c r="BV6" s="46"/>
      <c r="BW6" s="10" t="s">
        <v>1061</v>
      </c>
      <c r="BX6" s="10"/>
      <c r="BY6" s="10"/>
      <c r="BZ6" s="10" t="s">
        <v>1062</v>
      </c>
      <c r="CA6" s="10"/>
      <c r="CB6" s="10"/>
      <c r="CC6" s="10" t="s">
        <v>1063</v>
      </c>
      <c r="CD6" s="10"/>
      <c r="CE6" s="10"/>
      <c r="CF6" s="10" t="s">
        <v>1064</v>
      </c>
      <c r="CG6" s="10"/>
      <c r="CH6" s="10"/>
      <c r="CI6" s="10" t="s">
        <v>1065</v>
      </c>
      <c r="CJ6" s="10"/>
      <c r="CK6" s="10"/>
      <c r="CL6" s="10" t="s">
        <v>1066</v>
      </c>
      <c r="CM6" s="10"/>
      <c r="CN6" s="10"/>
      <c r="CO6" s="10" t="s">
        <v>1067</v>
      </c>
      <c r="CP6" s="10"/>
      <c r="CQ6" s="10"/>
      <c r="CR6" s="10" t="s">
        <v>1068</v>
      </c>
      <c r="CS6" s="10"/>
      <c r="CT6" s="10"/>
      <c r="CU6" s="10" t="s">
        <v>1069</v>
      </c>
      <c r="CV6" s="10"/>
      <c r="CW6" s="10"/>
      <c r="CX6" s="10" t="s">
        <v>1070</v>
      </c>
      <c r="CY6" s="10"/>
      <c r="CZ6" s="10"/>
      <c r="DA6" s="10" t="s">
        <v>1071</v>
      </c>
      <c r="DB6" s="10"/>
      <c r="DC6" s="10"/>
      <c r="DD6" s="46" t="s">
        <v>1072</v>
      </c>
      <c r="DE6" s="46"/>
      <c r="DF6" s="46"/>
      <c r="DG6" s="46" t="s">
        <v>1073</v>
      </c>
      <c r="DH6" s="46"/>
      <c r="DI6" s="46"/>
      <c r="DJ6" s="46" t="s">
        <v>1074</v>
      </c>
      <c r="DK6" s="46"/>
      <c r="DL6" s="46"/>
      <c r="DM6" s="46" t="s">
        <v>1075</v>
      </c>
      <c r="DN6" s="46"/>
      <c r="DO6" s="46"/>
      <c r="DP6" s="46" t="s">
        <v>1076</v>
      </c>
      <c r="DQ6" s="46"/>
      <c r="DR6" s="46"/>
      <c r="DS6" s="46" t="s">
        <v>1077</v>
      </c>
      <c r="DT6" s="46"/>
      <c r="DU6" s="46"/>
      <c r="DV6" s="46" t="s">
        <v>1078</v>
      </c>
      <c r="DW6" s="46"/>
      <c r="DX6" s="46"/>
      <c r="DY6" s="46" t="s">
        <v>1079</v>
      </c>
      <c r="DZ6" s="46"/>
      <c r="EA6" s="46"/>
      <c r="EB6" s="46" t="s">
        <v>1080</v>
      </c>
      <c r="EC6" s="46"/>
      <c r="ED6" s="46"/>
      <c r="EE6" s="46" t="s">
        <v>1081</v>
      </c>
      <c r="EF6" s="46"/>
      <c r="EG6" s="46"/>
      <c r="EH6" s="46" t="s">
        <v>1082</v>
      </c>
      <c r="EI6" s="46"/>
      <c r="EJ6" s="46"/>
      <c r="EK6" s="46" t="s">
        <v>1083</v>
      </c>
      <c r="EL6" s="46"/>
      <c r="EM6" s="46"/>
      <c r="EN6" s="46" t="s">
        <v>1084</v>
      </c>
      <c r="EO6" s="46"/>
      <c r="EP6" s="46"/>
      <c r="EQ6" s="46" t="s">
        <v>1085</v>
      </c>
      <c r="ER6" s="46"/>
      <c r="ES6" s="46"/>
      <c r="ET6" s="46" t="s">
        <v>1086</v>
      </c>
      <c r="EU6" s="46"/>
      <c r="EV6" s="46"/>
      <c r="EW6" s="46" t="s">
        <v>1087</v>
      </c>
      <c r="EX6" s="46"/>
      <c r="EY6" s="46"/>
      <c r="EZ6" s="46" t="s">
        <v>1088</v>
      </c>
      <c r="FA6" s="46"/>
      <c r="FB6" s="46"/>
      <c r="FC6" s="46" t="s">
        <v>1089</v>
      </c>
      <c r="FD6" s="46"/>
      <c r="FE6" s="46"/>
      <c r="FF6" s="46" t="s">
        <v>1090</v>
      </c>
      <c r="FG6" s="46"/>
      <c r="FH6" s="46"/>
      <c r="FI6" s="46" t="s">
        <v>1091</v>
      </c>
      <c r="FJ6" s="46"/>
      <c r="FK6" s="46"/>
      <c r="FL6" s="46" t="s">
        <v>1092</v>
      </c>
      <c r="FM6" s="46"/>
      <c r="FN6" s="46"/>
      <c r="FO6" s="46" t="s">
        <v>1093</v>
      </c>
      <c r="FP6" s="46"/>
      <c r="FQ6" s="46"/>
      <c r="FR6" s="46" t="s">
        <v>1094</v>
      </c>
      <c r="FS6" s="46"/>
      <c r="FT6" s="46"/>
      <c r="FU6" s="46" t="s">
        <v>1095</v>
      </c>
      <c r="FV6" s="46"/>
      <c r="FW6" s="46"/>
      <c r="FX6" s="46" t="s">
        <v>1096</v>
      </c>
      <c r="FY6" s="46"/>
      <c r="FZ6" s="46"/>
      <c r="GA6" s="46" t="s">
        <v>1097</v>
      </c>
      <c r="GB6" s="46"/>
      <c r="GC6" s="46"/>
      <c r="GD6" s="46" t="s">
        <v>1098</v>
      </c>
      <c r="GE6" s="46"/>
      <c r="GF6" s="46"/>
      <c r="GG6" s="46" t="s">
        <v>1099</v>
      </c>
      <c r="GH6" s="46"/>
      <c r="GI6" s="46"/>
      <c r="GJ6" s="46" t="s">
        <v>1100</v>
      </c>
      <c r="GK6" s="46"/>
      <c r="GL6" s="46"/>
      <c r="GM6" s="46" t="s">
        <v>1101</v>
      </c>
      <c r="GN6" s="46"/>
      <c r="GO6" s="46"/>
      <c r="GP6" s="46" t="s">
        <v>1102</v>
      </c>
      <c r="GQ6" s="46"/>
      <c r="GR6" s="46"/>
      <c r="GS6" s="46" t="s">
        <v>1103</v>
      </c>
      <c r="GT6" s="46"/>
      <c r="GU6" s="46"/>
      <c r="GV6" s="46" t="s">
        <v>1104</v>
      </c>
      <c r="GW6" s="46"/>
      <c r="GX6" s="46"/>
      <c r="GY6" s="46" t="s">
        <v>1105</v>
      </c>
      <c r="GZ6" s="46"/>
      <c r="HA6" s="46"/>
      <c r="HB6" s="46" t="s">
        <v>1106</v>
      </c>
      <c r="HC6" s="46"/>
      <c r="HD6" s="46"/>
      <c r="HE6" s="46" t="s">
        <v>1107</v>
      </c>
      <c r="HF6" s="46"/>
      <c r="HG6" s="46"/>
      <c r="HH6" s="46" t="s">
        <v>1108</v>
      </c>
      <c r="HI6" s="46"/>
      <c r="HJ6" s="46"/>
      <c r="HK6" s="46" t="s">
        <v>1109</v>
      </c>
      <c r="HL6" s="46"/>
      <c r="HM6" s="46"/>
      <c r="HN6" s="46" t="s">
        <v>1110</v>
      </c>
      <c r="HO6" s="46"/>
      <c r="HP6" s="46"/>
      <c r="HQ6" s="46" t="s">
        <v>1111</v>
      </c>
      <c r="HR6" s="46"/>
      <c r="HS6" s="46"/>
      <c r="HT6" s="46" t="s">
        <v>1112</v>
      </c>
      <c r="HU6" s="46"/>
      <c r="HV6" s="46"/>
      <c r="HW6" s="46" t="s">
        <v>1113</v>
      </c>
      <c r="HX6" s="46"/>
      <c r="HY6" s="46"/>
      <c r="HZ6" s="46" t="s">
        <v>1114</v>
      </c>
      <c r="IA6" s="46"/>
      <c r="IB6" s="46"/>
      <c r="IC6" s="46" t="s">
        <v>1115</v>
      </c>
      <c r="ID6" s="46"/>
      <c r="IE6" s="46"/>
      <c r="IF6" s="46" t="s">
        <v>1116</v>
      </c>
      <c r="IG6" s="46"/>
      <c r="IH6" s="46"/>
      <c r="II6" s="46" t="s">
        <v>1117</v>
      </c>
      <c r="IJ6" s="46"/>
      <c r="IK6" s="46"/>
      <c r="IL6" s="46" t="s">
        <v>1118</v>
      </c>
      <c r="IM6" s="46"/>
      <c r="IN6" s="46"/>
      <c r="IO6" s="46" t="s">
        <v>1119</v>
      </c>
      <c r="IP6" s="46"/>
      <c r="IQ6" s="46"/>
      <c r="IR6" s="46" t="s">
        <v>1120</v>
      </c>
      <c r="IS6" s="46"/>
      <c r="IT6" s="46"/>
    </row>
    <row r="7" ht="104.25" customHeight="1" spans="1:254">
      <c r="A7" s="7"/>
      <c r="B7" s="7"/>
      <c r="C7" s="11" t="s">
        <v>1121</v>
      </c>
      <c r="D7" s="11"/>
      <c r="E7" s="11"/>
      <c r="F7" s="11" t="s">
        <v>1122</v>
      </c>
      <c r="G7" s="11"/>
      <c r="H7" s="11"/>
      <c r="I7" s="11" t="s">
        <v>1123</v>
      </c>
      <c r="J7" s="11"/>
      <c r="K7" s="11"/>
      <c r="L7" s="11" t="s">
        <v>1124</v>
      </c>
      <c r="M7" s="11"/>
      <c r="N7" s="11"/>
      <c r="O7" s="11" t="s">
        <v>1125</v>
      </c>
      <c r="P7" s="11"/>
      <c r="Q7" s="11"/>
      <c r="R7" s="11" t="s">
        <v>1126</v>
      </c>
      <c r="S7" s="11"/>
      <c r="T7" s="11"/>
      <c r="U7" s="11" t="s">
        <v>1127</v>
      </c>
      <c r="V7" s="11"/>
      <c r="W7" s="11"/>
      <c r="X7" s="11" t="s">
        <v>1128</v>
      </c>
      <c r="Y7" s="11"/>
      <c r="Z7" s="11"/>
      <c r="AA7" s="11" t="s">
        <v>1129</v>
      </c>
      <c r="AB7" s="11"/>
      <c r="AC7" s="11"/>
      <c r="AD7" s="11" t="s">
        <v>1130</v>
      </c>
      <c r="AE7" s="11"/>
      <c r="AF7" s="11"/>
      <c r="AG7" s="11" t="s">
        <v>1131</v>
      </c>
      <c r="AH7" s="11"/>
      <c r="AI7" s="11"/>
      <c r="AJ7" s="11" t="s">
        <v>1132</v>
      </c>
      <c r="AK7" s="11"/>
      <c r="AL7" s="11"/>
      <c r="AM7" s="11" t="s">
        <v>1133</v>
      </c>
      <c r="AN7" s="11"/>
      <c r="AO7" s="11"/>
      <c r="AP7" s="11" t="s">
        <v>1134</v>
      </c>
      <c r="AQ7" s="11"/>
      <c r="AR7" s="11"/>
      <c r="AS7" s="11" t="s">
        <v>1135</v>
      </c>
      <c r="AT7" s="11"/>
      <c r="AU7" s="11"/>
      <c r="AV7" s="11" t="s">
        <v>1136</v>
      </c>
      <c r="AW7" s="11"/>
      <c r="AX7" s="11"/>
      <c r="AY7" s="11" t="s">
        <v>1137</v>
      </c>
      <c r="AZ7" s="11"/>
      <c r="BA7" s="11"/>
      <c r="BB7" s="11" t="s">
        <v>1138</v>
      </c>
      <c r="BC7" s="11"/>
      <c r="BD7" s="11"/>
      <c r="BE7" s="11" t="s">
        <v>1139</v>
      </c>
      <c r="BF7" s="11"/>
      <c r="BG7" s="11"/>
      <c r="BH7" s="11" t="s">
        <v>1140</v>
      </c>
      <c r="BI7" s="11"/>
      <c r="BJ7" s="11"/>
      <c r="BK7" s="11" t="s">
        <v>1141</v>
      </c>
      <c r="BL7" s="11"/>
      <c r="BM7" s="11"/>
      <c r="BN7" s="11" t="s">
        <v>1142</v>
      </c>
      <c r="BO7" s="11"/>
      <c r="BP7" s="11"/>
      <c r="BQ7" s="11" t="s">
        <v>1143</v>
      </c>
      <c r="BR7" s="11"/>
      <c r="BS7" s="11"/>
      <c r="BT7" s="11" t="s">
        <v>1144</v>
      </c>
      <c r="BU7" s="11"/>
      <c r="BV7" s="11"/>
      <c r="BW7" s="11" t="s">
        <v>1145</v>
      </c>
      <c r="BX7" s="11"/>
      <c r="BY7" s="11"/>
      <c r="BZ7" s="11" t="s">
        <v>1146</v>
      </c>
      <c r="CA7" s="11"/>
      <c r="CB7" s="11"/>
      <c r="CC7" s="11" t="s">
        <v>1147</v>
      </c>
      <c r="CD7" s="11"/>
      <c r="CE7" s="11"/>
      <c r="CF7" s="11" t="s">
        <v>1148</v>
      </c>
      <c r="CG7" s="11"/>
      <c r="CH7" s="11"/>
      <c r="CI7" s="11" t="s">
        <v>1149</v>
      </c>
      <c r="CJ7" s="11"/>
      <c r="CK7" s="11"/>
      <c r="CL7" s="11" t="s">
        <v>1150</v>
      </c>
      <c r="CM7" s="11"/>
      <c r="CN7" s="11"/>
      <c r="CO7" s="11" t="s">
        <v>1151</v>
      </c>
      <c r="CP7" s="11"/>
      <c r="CQ7" s="11"/>
      <c r="CR7" s="11" t="s">
        <v>1152</v>
      </c>
      <c r="CS7" s="11"/>
      <c r="CT7" s="11"/>
      <c r="CU7" s="11" t="s">
        <v>1153</v>
      </c>
      <c r="CV7" s="11"/>
      <c r="CW7" s="11"/>
      <c r="CX7" s="11" t="s">
        <v>1154</v>
      </c>
      <c r="CY7" s="11"/>
      <c r="CZ7" s="11"/>
      <c r="DA7" s="11" t="s">
        <v>1155</v>
      </c>
      <c r="DB7" s="11"/>
      <c r="DC7" s="11"/>
      <c r="DD7" s="11" t="s">
        <v>1156</v>
      </c>
      <c r="DE7" s="11"/>
      <c r="DF7" s="11"/>
      <c r="DG7" s="11" t="s">
        <v>1157</v>
      </c>
      <c r="DH7" s="11"/>
      <c r="DI7" s="11"/>
      <c r="DJ7" s="49" t="s">
        <v>1158</v>
      </c>
      <c r="DK7" s="49"/>
      <c r="DL7" s="49"/>
      <c r="DM7" s="49" t="s">
        <v>1159</v>
      </c>
      <c r="DN7" s="49"/>
      <c r="DO7" s="49"/>
      <c r="DP7" s="49" t="s">
        <v>1160</v>
      </c>
      <c r="DQ7" s="49"/>
      <c r="DR7" s="49"/>
      <c r="DS7" s="49" t="s">
        <v>1161</v>
      </c>
      <c r="DT7" s="49"/>
      <c r="DU7" s="49"/>
      <c r="DV7" s="49" t="s">
        <v>1162</v>
      </c>
      <c r="DW7" s="49"/>
      <c r="DX7" s="49"/>
      <c r="DY7" s="11" t="s">
        <v>1163</v>
      </c>
      <c r="DZ7" s="11"/>
      <c r="EA7" s="11"/>
      <c r="EB7" s="11" t="s">
        <v>1164</v>
      </c>
      <c r="EC7" s="11"/>
      <c r="ED7" s="11"/>
      <c r="EE7" s="11" t="s">
        <v>1165</v>
      </c>
      <c r="EF7" s="11"/>
      <c r="EG7" s="11"/>
      <c r="EH7" s="11" t="s">
        <v>1166</v>
      </c>
      <c r="EI7" s="11"/>
      <c r="EJ7" s="11"/>
      <c r="EK7" s="11" t="s">
        <v>1167</v>
      </c>
      <c r="EL7" s="11"/>
      <c r="EM7" s="11"/>
      <c r="EN7" s="11" t="s">
        <v>1168</v>
      </c>
      <c r="EO7" s="11"/>
      <c r="EP7" s="11"/>
      <c r="EQ7" s="11" t="s">
        <v>1169</v>
      </c>
      <c r="ER7" s="11"/>
      <c r="ES7" s="11"/>
      <c r="ET7" s="11" t="s">
        <v>1170</v>
      </c>
      <c r="EU7" s="11"/>
      <c r="EV7" s="11"/>
      <c r="EW7" s="11" t="s">
        <v>1171</v>
      </c>
      <c r="EX7" s="11"/>
      <c r="EY7" s="11"/>
      <c r="EZ7" s="11" t="s">
        <v>1172</v>
      </c>
      <c r="FA7" s="11"/>
      <c r="FB7" s="11"/>
      <c r="FC7" s="11" t="s">
        <v>1173</v>
      </c>
      <c r="FD7" s="11"/>
      <c r="FE7" s="11"/>
      <c r="FF7" s="11" t="s">
        <v>1174</v>
      </c>
      <c r="FG7" s="11"/>
      <c r="FH7" s="11"/>
      <c r="FI7" s="11" t="s">
        <v>1175</v>
      </c>
      <c r="FJ7" s="11"/>
      <c r="FK7" s="11"/>
      <c r="FL7" s="11" t="s">
        <v>1176</v>
      </c>
      <c r="FM7" s="11"/>
      <c r="FN7" s="11"/>
      <c r="FO7" s="11" t="s">
        <v>1177</v>
      </c>
      <c r="FP7" s="11"/>
      <c r="FQ7" s="11"/>
      <c r="FR7" s="11" t="s">
        <v>1178</v>
      </c>
      <c r="FS7" s="11"/>
      <c r="FT7" s="11"/>
      <c r="FU7" s="11" t="s">
        <v>1179</v>
      </c>
      <c r="FV7" s="11"/>
      <c r="FW7" s="11"/>
      <c r="FX7" s="11" t="s">
        <v>1180</v>
      </c>
      <c r="FY7" s="11"/>
      <c r="FZ7" s="11"/>
      <c r="GA7" s="49" t="s">
        <v>1181</v>
      </c>
      <c r="GB7" s="49"/>
      <c r="GC7" s="49"/>
      <c r="GD7" s="11" t="s">
        <v>1182</v>
      </c>
      <c r="GE7" s="11"/>
      <c r="GF7" s="11"/>
      <c r="GG7" s="49" t="s">
        <v>1183</v>
      </c>
      <c r="GH7" s="49"/>
      <c r="GI7" s="49"/>
      <c r="GJ7" s="49" t="s">
        <v>1184</v>
      </c>
      <c r="GK7" s="49"/>
      <c r="GL7" s="49"/>
      <c r="GM7" s="49" t="s">
        <v>1185</v>
      </c>
      <c r="GN7" s="49"/>
      <c r="GO7" s="49"/>
      <c r="GP7" s="49" t="s">
        <v>1186</v>
      </c>
      <c r="GQ7" s="49"/>
      <c r="GR7" s="49"/>
      <c r="GS7" s="49" t="s">
        <v>1187</v>
      </c>
      <c r="GT7" s="49"/>
      <c r="GU7" s="49"/>
      <c r="GV7" s="49" t="s">
        <v>1188</v>
      </c>
      <c r="GW7" s="49"/>
      <c r="GX7" s="49"/>
      <c r="GY7" s="49" t="s">
        <v>1189</v>
      </c>
      <c r="GZ7" s="49"/>
      <c r="HA7" s="49"/>
      <c r="HB7" s="11" t="s">
        <v>1190</v>
      </c>
      <c r="HC7" s="11"/>
      <c r="HD7" s="11"/>
      <c r="HE7" s="11" t="s">
        <v>1191</v>
      </c>
      <c r="HF7" s="11"/>
      <c r="HG7" s="11"/>
      <c r="HH7" s="11" t="s">
        <v>1192</v>
      </c>
      <c r="HI7" s="11"/>
      <c r="HJ7" s="11"/>
      <c r="HK7" s="11" t="s">
        <v>1193</v>
      </c>
      <c r="HL7" s="11"/>
      <c r="HM7" s="11"/>
      <c r="HN7" s="11" t="s">
        <v>1194</v>
      </c>
      <c r="HO7" s="11"/>
      <c r="HP7" s="11"/>
      <c r="HQ7" s="11" t="s">
        <v>1195</v>
      </c>
      <c r="HR7" s="11"/>
      <c r="HS7" s="11"/>
      <c r="HT7" s="11" t="s">
        <v>1196</v>
      </c>
      <c r="HU7" s="11"/>
      <c r="HV7" s="11"/>
      <c r="HW7" s="11" t="s">
        <v>1197</v>
      </c>
      <c r="HX7" s="11"/>
      <c r="HY7" s="11"/>
      <c r="HZ7" s="11" t="s">
        <v>1198</v>
      </c>
      <c r="IA7" s="11"/>
      <c r="IB7" s="11"/>
      <c r="IC7" s="11" t="s">
        <v>1199</v>
      </c>
      <c r="ID7" s="11"/>
      <c r="IE7" s="11"/>
      <c r="IF7" s="11" t="s">
        <v>1200</v>
      </c>
      <c r="IG7" s="11"/>
      <c r="IH7" s="11"/>
      <c r="II7" s="11" t="s">
        <v>1201</v>
      </c>
      <c r="IJ7" s="11"/>
      <c r="IK7" s="11"/>
      <c r="IL7" s="11" t="s">
        <v>1202</v>
      </c>
      <c r="IM7" s="11"/>
      <c r="IN7" s="11"/>
      <c r="IO7" s="11" t="s">
        <v>1203</v>
      </c>
      <c r="IP7" s="11"/>
      <c r="IQ7" s="11"/>
      <c r="IR7" s="11" t="s">
        <v>1204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1205</v>
      </c>
      <c r="E8" s="13" t="s">
        <v>1206</v>
      </c>
      <c r="F8" s="13" t="s">
        <v>1207</v>
      </c>
      <c r="G8" s="13" t="s">
        <v>1208</v>
      </c>
      <c r="H8" s="13" t="s">
        <v>855</v>
      </c>
      <c r="I8" s="13" t="s">
        <v>1209</v>
      </c>
      <c r="J8" s="13" t="s">
        <v>1210</v>
      </c>
      <c r="K8" s="13" t="s">
        <v>1211</v>
      </c>
      <c r="L8" s="13" t="s">
        <v>366</v>
      </c>
      <c r="M8" s="13" t="s">
        <v>1212</v>
      </c>
      <c r="N8" s="13" t="s">
        <v>1213</v>
      </c>
      <c r="O8" s="13" t="s">
        <v>1214</v>
      </c>
      <c r="P8" s="13" t="s">
        <v>1215</v>
      </c>
      <c r="Q8" s="13" t="s">
        <v>1216</v>
      </c>
      <c r="R8" s="13" t="s">
        <v>1217</v>
      </c>
      <c r="S8" s="13" t="s">
        <v>1218</v>
      </c>
      <c r="T8" s="13" t="s">
        <v>1219</v>
      </c>
      <c r="U8" s="13" t="s">
        <v>1220</v>
      </c>
      <c r="V8" s="13" t="s">
        <v>1221</v>
      </c>
      <c r="W8" s="13" t="s">
        <v>1222</v>
      </c>
      <c r="X8" s="13" t="s">
        <v>1223</v>
      </c>
      <c r="Y8" s="13" t="s">
        <v>1224</v>
      </c>
      <c r="Z8" s="13" t="s">
        <v>1225</v>
      </c>
      <c r="AA8" s="13" t="s">
        <v>867</v>
      </c>
      <c r="AB8" s="13" t="s">
        <v>595</v>
      </c>
      <c r="AC8" s="13" t="s">
        <v>868</v>
      </c>
      <c r="AD8" s="13" t="s">
        <v>1226</v>
      </c>
      <c r="AE8" s="13" t="s">
        <v>1227</v>
      </c>
      <c r="AF8" s="13" t="s">
        <v>1228</v>
      </c>
      <c r="AG8" s="13" t="s">
        <v>1229</v>
      </c>
      <c r="AH8" s="13" t="s">
        <v>1230</v>
      </c>
      <c r="AI8" s="13" t="s">
        <v>1231</v>
      </c>
      <c r="AJ8" s="13" t="s">
        <v>1232</v>
      </c>
      <c r="AK8" s="13" t="s">
        <v>876</v>
      </c>
      <c r="AL8" s="13" t="s">
        <v>1233</v>
      </c>
      <c r="AM8" s="13" t="s">
        <v>1234</v>
      </c>
      <c r="AN8" s="13" t="s">
        <v>1235</v>
      </c>
      <c r="AO8" s="13" t="s">
        <v>1236</v>
      </c>
      <c r="AP8" s="13" t="s">
        <v>1237</v>
      </c>
      <c r="AQ8" s="13" t="s">
        <v>1238</v>
      </c>
      <c r="AR8" s="13" t="s">
        <v>1239</v>
      </c>
      <c r="AS8" s="13" t="s">
        <v>167</v>
      </c>
      <c r="AT8" s="13" t="s">
        <v>568</v>
      </c>
      <c r="AU8" s="13" t="s">
        <v>1240</v>
      </c>
      <c r="AV8" s="13" t="s">
        <v>1241</v>
      </c>
      <c r="AW8" s="13" t="s">
        <v>1242</v>
      </c>
      <c r="AX8" s="13" t="s">
        <v>1243</v>
      </c>
      <c r="AY8" s="13" t="s">
        <v>319</v>
      </c>
      <c r="AZ8" s="13" t="s">
        <v>1244</v>
      </c>
      <c r="BA8" s="13" t="s">
        <v>1245</v>
      </c>
      <c r="BB8" s="13" t="s">
        <v>1246</v>
      </c>
      <c r="BC8" s="13" t="s">
        <v>1247</v>
      </c>
      <c r="BD8" s="13" t="s">
        <v>1248</v>
      </c>
      <c r="BE8" s="13" t="s">
        <v>1249</v>
      </c>
      <c r="BF8" s="13" t="s">
        <v>1250</v>
      </c>
      <c r="BG8" s="13" t="s">
        <v>1251</v>
      </c>
      <c r="BH8" s="13" t="s">
        <v>1252</v>
      </c>
      <c r="BI8" s="13" t="s">
        <v>1253</v>
      </c>
      <c r="BJ8" s="13" t="s">
        <v>1254</v>
      </c>
      <c r="BK8" s="13" t="s">
        <v>1255</v>
      </c>
      <c r="BL8" s="13" t="s">
        <v>1256</v>
      </c>
      <c r="BM8" s="13" t="s">
        <v>1257</v>
      </c>
      <c r="BN8" s="13" t="s">
        <v>1258</v>
      </c>
      <c r="BO8" s="13" t="s">
        <v>1259</v>
      </c>
      <c r="BP8" s="13" t="s">
        <v>1260</v>
      </c>
      <c r="BQ8" s="13" t="s">
        <v>1261</v>
      </c>
      <c r="BR8" s="13" t="s">
        <v>1262</v>
      </c>
      <c r="BS8" s="13" t="s">
        <v>1263</v>
      </c>
      <c r="BT8" s="13" t="s">
        <v>1264</v>
      </c>
      <c r="BU8" s="13" t="s">
        <v>1265</v>
      </c>
      <c r="BV8" s="13" t="s">
        <v>1266</v>
      </c>
      <c r="BW8" s="13" t="s">
        <v>1267</v>
      </c>
      <c r="BX8" s="13" t="s">
        <v>1268</v>
      </c>
      <c r="BY8" s="13" t="s">
        <v>1269</v>
      </c>
      <c r="BZ8" s="13" t="s">
        <v>1146</v>
      </c>
      <c r="CA8" s="13" t="s">
        <v>1270</v>
      </c>
      <c r="CB8" s="13" t="s">
        <v>1271</v>
      </c>
      <c r="CC8" s="13" t="s">
        <v>1272</v>
      </c>
      <c r="CD8" s="13" t="s">
        <v>1273</v>
      </c>
      <c r="CE8" s="13" t="s">
        <v>1274</v>
      </c>
      <c r="CF8" s="13" t="s">
        <v>1275</v>
      </c>
      <c r="CG8" s="13" t="s">
        <v>1276</v>
      </c>
      <c r="CH8" s="13" t="s">
        <v>1277</v>
      </c>
      <c r="CI8" s="13" t="s">
        <v>1278</v>
      </c>
      <c r="CJ8" s="13" t="s">
        <v>1279</v>
      </c>
      <c r="CK8" s="13" t="s">
        <v>1280</v>
      </c>
      <c r="CL8" s="13" t="s">
        <v>901</v>
      </c>
      <c r="CM8" s="13" t="s">
        <v>902</v>
      </c>
      <c r="CN8" s="13" t="s">
        <v>1281</v>
      </c>
      <c r="CO8" s="13" t="s">
        <v>1282</v>
      </c>
      <c r="CP8" s="13" t="s">
        <v>1283</v>
      </c>
      <c r="CQ8" s="13" t="s">
        <v>1284</v>
      </c>
      <c r="CR8" s="13" t="s">
        <v>1285</v>
      </c>
      <c r="CS8" s="13" t="s">
        <v>1286</v>
      </c>
      <c r="CT8" s="13" t="s">
        <v>1287</v>
      </c>
      <c r="CU8" s="13" t="s">
        <v>1288</v>
      </c>
      <c r="CV8" s="13" t="s">
        <v>1289</v>
      </c>
      <c r="CW8" s="13" t="s">
        <v>1290</v>
      </c>
      <c r="CX8" s="13" t="s">
        <v>1291</v>
      </c>
      <c r="CY8" s="13" t="s">
        <v>1292</v>
      </c>
      <c r="CZ8" s="13" t="s">
        <v>911</v>
      </c>
      <c r="DA8" s="13" t="s">
        <v>1293</v>
      </c>
      <c r="DB8" s="13" t="s">
        <v>1294</v>
      </c>
      <c r="DC8" s="13" t="s">
        <v>1295</v>
      </c>
      <c r="DD8" s="13" t="s">
        <v>1296</v>
      </c>
      <c r="DE8" s="13" t="s">
        <v>1297</v>
      </c>
      <c r="DF8" s="13" t="s">
        <v>1298</v>
      </c>
      <c r="DG8" s="13" t="s">
        <v>1299</v>
      </c>
      <c r="DH8" s="13" t="s">
        <v>1300</v>
      </c>
      <c r="DI8" s="13" t="s">
        <v>1301</v>
      </c>
      <c r="DJ8" s="50" t="s">
        <v>573</v>
      </c>
      <c r="DK8" s="13" t="s">
        <v>1302</v>
      </c>
      <c r="DL8" s="50" t="s">
        <v>1303</v>
      </c>
      <c r="DM8" s="50" t="s">
        <v>1304</v>
      </c>
      <c r="DN8" s="13" t="s">
        <v>1305</v>
      </c>
      <c r="DO8" s="50" t="s">
        <v>1306</v>
      </c>
      <c r="DP8" s="50" t="s">
        <v>1307</v>
      </c>
      <c r="DQ8" s="13" t="s">
        <v>1308</v>
      </c>
      <c r="DR8" s="50" t="s">
        <v>1309</v>
      </c>
      <c r="DS8" s="50" t="s">
        <v>1310</v>
      </c>
      <c r="DT8" s="13" t="s">
        <v>1311</v>
      </c>
      <c r="DU8" s="50" t="s">
        <v>1312</v>
      </c>
      <c r="DV8" s="50" t="s">
        <v>1313</v>
      </c>
      <c r="DW8" s="13" t="s">
        <v>1314</v>
      </c>
      <c r="DX8" s="50" t="s">
        <v>1315</v>
      </c>
      <c r="DY8" s="13" t="s">
        <v>1316</v>
      </c>
      <c r="DZ8" s="13" t="s">
        <v>1317</v>
      </c>
      <c r="EA8" s="13" t="s">
        <v>1318</v>
      </c>
      <c r="EB8" s="13" t="s">
        <v>1319</v>
      </c>
      <c r="EC8" s="13" t="s">
        <v>1320</v>
      </c>
      <c r="ED8" s="13" t="s">
        <v>1321</v>
      </c>
      <c r="EE8" s="13" t="s">
        <v>1322</v>
      </c>
      <c r="EF8" s="13" t="s">
        <v>1323</v>
      </c>
      <c r="EG8" s="13" t="s">
        <v>1324</v>
      </c>
      <c r="EH8" s="13" t="s">
        <v>1325</v>
      </c>
      <c r="EI8" s="13" t="s">
        <v>1326</v>
      </c>
      <c r="EJ8" s="13" t="s">
        <v>1327</v>
      </c>
      <c r="EK8" s="13" t="s">
        <v>1328</v>
      </c>
      <c r="EL8" s="13" t="s">
        <v>1329</v>
      </c>
      <c r="EM8" s="13" t="s">
        <v>1330</v>
      </c>
      <c r="EN8" s="13" t="s">
        <v>1331</v>
      </c>
      <c r="EO8" s="13" t="s">
        <v>1332</v>
      </c>
      <c r="EP8" s="13" t="s">
        <v>1333</v>
      </c>
      <c r="EQ8" s="13" t="s">
        <v>1334</v>
      </c>
      <c r="ER8" s="13" t="s">
        <v>1335</v>
      </c>
      <c r="ES8" s="13" t="s">
        <v>1336</v>
      </c>
      <c r="ET8" s="13" t="s">
        <v>1337</v>
      </c>
      <c r="EU8" s="13" t="s">
        <v>1338</v>
      </c>
      <c r="EV8" s="13" t="s">
        <v>1339</v>
      </c>
      <c r="EW8" s="13" t="s">
        <v>1337</v>
      </c>
      <c r="EX8" s="13" t="s">
        <v>1338</v>
      </c>
      <c r="EY8" s="13" t="s">
        <v>1340</v>
      </c>
      <c r="EZ8" s="13" t="s">
        <v>867</v>
      </c>
      <c r="FA8" s="13" t="s">
        <v>1341</v>
      </c>
      <c r="FB8" s="13" t="s">
        <v>1342</v>
      </c>
      <c r="FC8" s="13" t="s">
        <v>1343</v>
      </c>
      <c r="FD8" s="13" t="s">
        <v>1344</v>
      </c>
      <c r="FE8" s="13" t="s">
        <v>1345</v>
      </c>
      <c r="FF8" s="13" t="s">
        <v>1346</v>
      </c>
      <c r="FG8" s="13" t="s">
        <v>1347</v>
      </c>
      <c r="FH8" s="13" t="s">
        <v>1348</v>
      </c>
      <c r="FI8" s="13" t="s">
        <v>107</v>
      </c>
      <c r="FJ8" s="13" t="s">
        <v>108</v>
      </c>
      <c r="FK8" s="13" t="s">
        <v>341</v>
      </c>
      <c r="FL8" s="13" t="s">
        <v>1349</v>
      </c>
      <c r="FM8" s="13" t="s">
        <v>1350</v>
      </c>
      <c r="FN8" s="13" t="s">
        <v>1351</v>
      </c>
      <c r="FO8" s="13" t="s">
        <v>1352</v>
      </c>
      <c r="FP8" s="13" t="s">
        <v>1353</v>
      </c>
      <c r="FQ8" s="13" t="s">
        <v>1354</v>
      </c>
      <c r="FR8" s="13" t="s">
        <v>1355</v>
      </c>
      <c r="FS8" s="13" t="s">
        <v>1356</v>
      </c>
      <c r="FT8" s="13" t="s">
        <v>1357</v>
      </c>
      <c r="FU8" s="13" t="s">
        <v>1358</v>
      </c>
      <c r="FV8" s="13" t="s">
        <v>1359</v>
      </c>
      <c r="FW8" s="13" t="s">
        <v>1360</v>
      </c>
      <c r="FX8" s="13" t="s">
        <v>1361</v>
      </c>
      <c r="FY8" s="13" t="s">
        <v>1362</v>
      </c>
      <c r="FZ8" s="13" t="s">
        <v>1363</v>
      </c>
      <c r="GA8" s="50" t="s">
        <v>1364</v>
      </c>
      <c r="GB8" s="13" t="s">
        <v>1365</v>
      </c>
      <c r="GC8" s="50" t="s">
        <v>1366</v>
      </c>
      <c r="GD8" s="13" t="s">
        <v>1367</v>
      </c>
      <c r="GE8" s="13" t="s">
        <v>1368</v>
      </c>
      <c r="GF8" s="13" t="s">
        <v>1369</v>
      </c>
      <c r="GG8" s="50" t="s">
        <v>202</v>
      </c>
      <c r="GH8" s="13" t="s">
        <v>1370</v>
      </c>
      <c r="GI8" s="50" t="s">
        <v>1371</v>
      </c>
      <c r="GJ8" s="50" t="s">
        <v>1372</v>
      </c>
      <c r="GK8" s="13" t="s">
        <v>1373</v>
      </c>
      <c r="GL8" s="50" t="s">
        <v>1374</v>
      </c>
      <c r="GM8" s="50" t="s">
        <v>883</v>
      </c>
      <c r="GN8" s="13" t="s">
        <v>367</v>
      </c>
      <c r="GO8" s="50" t="s">
        <v>1345</v>
      </c>
      <c r="GP8" s="50" t="s">
        <v>1375</v>
      </c>
      <c r="GQ8" s="13" t="s">
        <v>1376</v>
      </c>
      <c r="GR8" s="50" t="s">
        <v>1377</v>
      </c>
      <c r="GS8" s="50" t="s">
        <v>1378</v>
      </c>
      <c r="GT8" s="13" t="s">
        <v>1379</v>
      </c>
      <c r="GU8" s="50" t="s">
        <v>1380</v>
      </c>
      <c r="GV8" s="50" t="s">
        <v>1381</v>
      </c>
      <c r="GW8" s="13" t="s">
        <v>1382</v>
      </c>
      <c r="GX8" s="50" t="s">
        <v>1383</v>
      </c>
      <c r="GY8" s="50" t="s">
        <v>1384</v>
      </c>
      <c r="GZ8" s="13" t="s">
        <v>1385</v>
      </c>
      <c r="HA8" s="50" t="s">
        <v>1386</v>
      </c>
      <c r="HB8" s="13" t="s">
        <v>1387</v>
      </c>
      <c r="HC8" s="13" t="s">
        <v>1388</v>
      </c>
      <c r="HD8" s="13" t="s">
        <v>1389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1390</v>
      </c>
      <c r="HL8" s="13" t="s">
        <v>1391</v>
      </c>
      <c r="HM8" s="13" t="s">
        <v>1392</v>
      </c>
      <c r="HN8" s="13" t="s">
        <v>1393</v>
      </c>
      <c r="HO8" s="13" t="s">
        <v>1394</v>
      </c>
      <c r="HP8" s="13" t="s">
        <v>1395</v>
      </c>
      <c r="HQ8" s="13" t="s">
        <v>1396</v>
      </c>
      <c r="HR8" s="13" t="s">
        <v>1397</v>
      </c>
      <c r="HS8" s="13" t="s">
        <v>1398</v>
      </c>
      <c r="HT8" s="13" t="s">
        <v>1399</v>
      </c>
      <c r="HU8" s="13" t="s">
        <v>1400</v>
      </c>
      <c r="HV8" s="13" t="s">
        <v>1401</v>
      </c>
      <c r="HW8" s="13" t="s">
        <v>1402</v>
      </c>
      <c r="HX8" s="13" t="s">
        <v>1403</v>
      </c>
      <c r="HY8" s="13" t="s">
        <v>1404</v>
      </c>
      <c r="HZ8" s="13" t="s">
        <v>1405</v>
      </c>
      <c r="IA8" s="13" t="s">
        <v>1406</v>
      </c>
      <c r="IB8" s="13" t="s">
        <v>1407</v>
      </c>
      <c r="IC8" s="13" t="s">
        <v>1408</v>
      </c>
      <c r="ID8" s="13" t="s">
        <v>1409</v>
      </c>
      <c r="IE8" s="13" t="s">
        <v>1410</v>
      </c>
      <c r="IF8" s="13" t="s">
        <v>1411</v>
      </c>
      <c r="IG8" s="13" t="s">
        <v>1412</v>
      </c>
      <c r="IH8" s="13" t="s">
        <v>1413</v>
      </c>
      <c r="II8" s="13" t="s">
        <v>350</v>
      </c>
      <c r="IJ8" s="13" t="s">
        <v>351</v>
      </c>
      <c r="IK8" s="13" t="s">
        <v>352</v>
      </c>
      <c r="IL8" s="13" t="s">
        <v>1414</v>
      </c>
      <c r="IM8" s="13" t="s">
        <v>1415</v>
      </c>
      <c r="IN8" s="13" t="s">
        <v>1416</v>
      </c>
      <c r="IO8" s="13" t="s">
        <v>1417</v>
      </c>
      <c r="IP8" s="13" t="s">
        <v>1418</v>
      </c>
      <c r="IQ8" s="13" t="s">
        <v>1419</v>
      </c>
      <c r="IR8" s="13" t="s">
        <v>1420</v>
      </c>
      <c r="IS8" s="13" t="s">
        <v>1421</v>
      </c>
      <c r="IT8" s="13" t="s">
        <v>1422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1423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1424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1424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1424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1036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1425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1425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1425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1426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1426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1426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1427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1427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1427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1428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1428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1428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2022-12-22T06:57:00Z</dcterms:created>
  <dcterms:modified xsi:type="dcterms:W3CDTF">2025-04-07T05:44:29Z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F82E1A0901564F399B64A0C0FB7A75A8_12</vt:lpwstr>
  </property>
  <property fmtid="{D5CDD505-2E9C-101B-9397-08002B2CF9AE}" pid="3" name="KSOProductBuildVer">
    <vt:lpwstr>1049-12.2.0.20782</vt:lpwstr>
  </property>
</Properties>
</file>